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19440" windowHeight="10005"/>
  </bookViews>
  <sheets>
    <sheet name="Φύλλο1" sheetId="1" r:id="rId1"/>
  </sheets>
  <calcPr calcId="125725"/>
</workbook>
</file>

<file path=xl/calcChain.xml><?xml version="1.0" encoding="utf-8"?>
<calcChain xmlns="http://schemas.openxmlformats.org/spreadsheetml/2006/main">
  <c r="O240" i="1"/>
  <c r="N239"/>
  <c r="M238"/>
  <c r="L237"/>
  <c r="K92"/>
  <c r="K93"/>
  <c r="K94"/>
  <c r="K95"/>
  <c r="K96"/>
  <c r="K97"/>
  <c r="K98"/>
  <c r="K99"/>
  <c r="K100"/>
  <c r="K101"/>
  <c r="K103"/>
  <c r="K104"/>
  <c r="K105"/>
  <c r="K106"/>
  <c r="K107"/>
  <c r="K108"/>
  <c r="K109"/>
  <c r="K110"/>
  <c r="K111"/>
  <c r="K112"/>
  <c r="K113"/>
  <c r="K115"/>
  <c r="K117"/>
  <c r="K118"/>
  <c r="K119"/>
  <c r="K120"/>
  <c r="K121"/>
  <c r="K122"/>
  <c r="K124"/>
  <c r="K126"/>
  <c r="K127"/>
  <c r="K128"/>
  <c r="K129"/>
  <c r="K130"/>
  <c r="K131"/>
  <c r="K132"/>
  <c r="K133"/>
  <c r="K134"/>
  <c r="K135"/>
  <c r="K136"/>
  <c r="K138"/>
  <c r="K141"/>
  <c r="K142"/>
  <c r="K144"/>
  <c r="K148"/>
  <c r="K150"/>
  <c r="K151"/>
  <c r="K152"/>
  <c r="K153"/>
  <c r="K154"/>
  <c r="K155"/>
  <c r="K156"/>
  <c r="K157"/>
  <c r="K158"/>
  <c r="K159"/>
  <c r="K161"/>
  <c r="K164"/>
  <c r="K166"/>
  <c r="K167"/>
  <c r="K169"/>
  <c r="K171"/>
  <c r="K172"/>
  <c r="K173"/>
  <c r="K174"/>
  <c r="K176"/>
  <c r="K179"/>
  <c r="K181"/>
  <c r="K182"/>
  <c r="K183"/>
  <c r="K184"/>
  <c r="K186"/>
  <c r="K188"/>
  <c r="K190"/>
  <c r="K191"/>
  <c r="K192"/>
  <c r="K193"/>
  <c r="K194"/>
  <c r="K195"/>
  <c r="K196"/>
  <c r="K197"/>
  <c r="K198"/>
  <c r="K199"/>
  <c r="K200"/>
  <c r="K201"/>
  <c r="K203"/>
  <c r="K204"/>
  <c r="K205"/>
  <c r="K206"/>
  <c r="K207"/>
  <c r="K210"/>
  <c r="K211"/>
  <c r="K212"/>
  <c r="K213"/>
  <c r="K215"/>
  <c r="K217"/>
  <c r="K218"/>
  <c r="K219"/>
  <c r="K220"/>
  <c r="K221"/>
  <c r="K222"/>
  <c r="K224"/>
  <c r="K226"/>
  <c r="K227"/>
  <c r="K228"/>
  <c r="K229"/>
  <c r="K230"/>
  <c r="K231"/>
  <c r="K232"/>
  <c r="K233"/>
  <c r="J235"/>
  <c r="I234"/>
  <c r="K83"/>
  <c r="K84"/>
  <c r="K85"/>
  <c r="K86"/>
  <c r="K87"/>
  <c r="K88"/>
  <c r="K89"/>
  <c r="K90"/>
  <c r="K78"/>
  <c r="K79"/>
  <c r="K80"/>
  <c r="K81"/>
  <c r="K82"/>
  <c r="K77"/>
  <c r="K75"/>
  <c r="K72"/>
  <c r="K69"/>
  <c r="K91" l="1"/>
  <c r="K68"/>
  <c r="K65"/>
  <c r="K62"/>
  <c r="K61"/>
  <c r="K60"/>
  <c r="K51"/>
  <c r="K47"/>
  <c r="K44"/>
  <c r="K39"/>
  <c r="K35"/>
  <c r="K33"/>
  <c r="K28"/>
  <c r="K24"/>
  <c r="K21"/>
  <c r="K17"/>
  <c r="K14"/>
  <c r="K11"/>
  <c r="K8"/>
  <c r="K4"/>
  <c r="K236" l="1"/>
  <c r="N241"/>
</calcChain>
</file>

<file path=xl/sharedStrings.xml><?xml version="1.0" encoding="utf-8"?>
<sst xmlns="http://schemas.openxmlformats.org/spreadsheetml/2006/main" count="532" uniqueCount="449">
  <si>
    <t>α/α</t>
  </si>
  <si>
    <t>Ο.Τ.</t>
  </si>
  <si>
    <t>Θέση</t>
  </si>
  <si>
    <t>Εμβαδόν κτίσματος (τ.μ.)</t>
  </si>
  <si>
    <t>Είδος Κατασκευής</t>
  </si>
  <si>
    <t>Χρήση</t>
  </si>
  <si>
    <t>Έτος Κατασκευής</t>
  </si>
  <si>
    <t>Αξία κτιρίου (€)</t>
  </si>
  <si>
    <t xml:space="preserve">αξία περιεχόμενου (€) </t>
  </si>
  <si>
    <t>1202α</t>
  </si>
  <si>
    <t>Ισόγειο</t>
  </si>
  <si>
    <t>Ε1=797,5x3 = 2.392,50</t>
  </si>
  <si>
    <t>Δημαρχείο Ξυλοτεχνία</t>
  </si>
  <si>
    <t>E2=620,25x2 = 1240,50</t>
  </si>
  <si>
    <t>Σύνολο = 3.632,75</t>
  </si>
  <si>
    <t>Ημιυπόγειο = 75</t>
  </si>
  <si>
    <t>Πολιτιστικό Κέντρο</t>
  </si>
  <si>
    <t>Ισόγειο – 86,94</t>
  </si>
  <si>
    <t>Κτίσματα διάφορα = 500</t>
  </si>
  <si>
    <t>Νεκροθάλαμος = 10,50x7,80 = 81,90.</t>
  </si>
  <si>
    <t>Μαρμάρινα Οστεοφυλάκια (3.900 οστεοφυλάκια)</t>
  </si>
  <si>
    <t>Πλάτοςx΄ΥψοςxΒάθος= =63cmx32cmx40cm</t>
  </si>
  <si>
    <t>Βασιλικών 6</t>
  </si>
  <si>
    <t>Ε1 = 287,48</t>
  </si>
  <si>
    <t>Κινηματογράφος</t>
  </si>
  <si>
    <t>Ε2 = 30,16</t>
  </si>
  <si>
    <t>Σύνολο = 317,64</t>
  </si>
  <si>
    <t>Ισόγειο Α΄Β΄ όροφοι.</t>
  </si>
  <si>
    <t>Τριώροφο πλακοσκεπές</t>
  </si>
  <si>
    <t>Ε = 675,14x3 = 2025.</t>
  </si>
  <si>
    <t>Δώμα = 36,00.</t>
  </si>
  <si>
    <t>Υπόγειο = 107,96.</t>
  </si>
  <si>
    <t>258α</t>
  </si>
  <si>
    <t>Κτίσματα Λαμαρινοσκεπή Ελενίτ</t>
  </si>
  <si>
    <t>Ισόγεια διώροφα κτίσματα λαμαρινοσκεπές  ελενίτ ισόγεια πλακοσκεπή.</t>
  </si>
  <si>
    <t xml:space="preserve">Γκαράζ, γραφεία του Δήμου, αποθήκες Έκθεση. </t>
  </si>
  <si>
    <t>Ε = 2.417</t>
  </si>
  <si>
    <t>Έκθεση = 6.830</t>
  </si>
  <si>
    <t>Ισόγειο πλακοσκεπές.</t>
  </si>
  <si>
    <t>Θέατρο του Δήμου.</t>
  </si>
  <si>
    <t>Μεταξύ 1292.94.95</t>
  </si>
  <si>
    <t>Μελιγαλά Δραγούμη</t>
  </si>
  <si>
    <t>Υπόγειο = 19,20</t>
  </si>
  <si>
    <t>Παραχωρήθηκε στο Χαμόγελο του Παιδιού.</t>
  </si>
  <si>
    <t>Ισόγειο =114,18</t>
  </si>
  <si>
    <t>Α΄ όροφος = 87,34</t>
  </si>
  <si>
    <t>Β΄όροφος = 34,93</t>
  </si>
  <si>
    <t>Μαραθονοκάμπου Αβέρωφ</t>
  </si>
  <si>
    <t>Υπόγειο = 183</t>
  </si>
  <si>
    <t>Τετραώροφο πλακοσκεπές αναψυκτήριο</t>
  </si>
  <si>
    <t>Υπόγειο: Αποθήκη</t>
  </si>
  <si>
    <t>Ισόγειο =183</t>
  </si>
  <si>
    <t xml:space="preserve">Α΄ όροφος = 183 </t>
  </si>
  <si>
    <t>Β΄όροφος = 183</t>
  </si>
  <si>
    <t>Β΄όροφος: Κενό</t>
  </si>
  <si>
    <t>Γ΄όροφος = 123</t>
  </si>
  <si>
    <t>Γ΄όροφος: Αναψυκτήριο</t>
  </si>
  <si>
    <t>Κτίσματα, Ε = 288.</t>
  </si>
  <si>
    <t xml:space="preserve">Ισόγειο πλακοσκεπές </t>
  </si>
  <si>
    <t>Συνεργεία του Δήμου.</t>
  </si>
  <si>
    <t>Ανοικτός Κινηματογράφος = 612</t>
  </si>
  <si>
    <t>Ανοικτός Κινηματογράφος Δήμου ΣΙΝΕ ΠΕΡΑΝ.</t>
  </si>
  <si>
    <t>Κλειστό Γυμναστήριο</t>
  </si>
  <si>
    <t>Ε = 3315</t>
  </si>
  <si>
    <t>Αποδυτήρια = 287.</t>
  </si>
  <si>
    <t>Κερκίδες = 3834</t>
  </si>
  <si>
    <t xml:space="preserve">Πλατεία Δημοκρατίας </t>
  </si>
  <si>
    <t xml:space="preserve">Δημαρχιακό Μέγαρο </t>
  </si>
  <si>
    <t>Συμβατική οικοδομή με φέροντα οργανισμό οπλισμένου σκυροδέματος.</t>
  </si>
  <si>
    <t>Δημαρχείο</t>
  </si>
  <si>
    <t>Γ΄Υπόγειο =2.635,03</t>
  </si>
  <si>
    <t>Β΄ Υπόγειο = 2.635,03</t>
  </si>
  <si>
    <t>Α΄ Υπόγειο = 2.635,03</t>
  </si>
  <si>
    <t>Ισόγειο = 1.030,02</t>
  </si>
  <si>
    <t>Α΄ Όροφος = 1.128,35</t>
  </si>
  <si>
    <t>Β΄ Όροφος = 1.014,13</t>
  </si>
  <si>
    <t>Γ΄ Όροφος = 1.014,13</t>
  </si>
  <si>
    <t xml:space="preserve">Ημιυπαίθριοι Χώροι = 299,68 </t>
  </si>
  <si>
    <t>Κλειστό Γήπεδο Χωράφας</t>
  </si>
  <si>
    <t>Δημοτικό Γήπεδο Ηφαίστου</t>
  </si>
  <si>
    <t>Κερκίδες &amp; Αποδυτήρια</t>
  </si>
  <si>
    <t>Γήπεδο Ποδοσφαίρου</t>
  </si>
  <si>
    <t>Κλειστό γήπεδο</t>
  </si>
  <si>
    <t>2 Κλειστά Γυμναστήρια</t>
  </si>
  <si>
    <t xml:space="preserve">Δημοτικό Κολυμβητήριο </t>
  </si>
  <si>
    <t>Κερκίδες και λοιποί στεγασμένοι χώροι.</t>
  </si>
  <si>
    <t>Ανοικτό Κολυμβητήριο</t>
  </si>
  <si>
    <t>Γ΄ Βρεφονηπιακός Σταθμός</t>
  </si>
  <si>
    <t>Υπόγειο</t>
  </si>
  <si>
    <t>Βρεφικός Σταθμός</t>
  </si>
  <si>
    <t>Α΄όροφος</t>
  </si>
  <si>
    <t>Η΄ Παιδικός Σταθμός</t>
  </si>
  <si>
    <r>
      <t>12</t>
    </r>
    <r>
      <rPr>
        <vertAlign val="superscript"/>
        <sz val="8"/>
        <color theme="1"/>
        <rFont val="Courier New"/>
        <family val="3"/>
        <charset val="161"/>
      </rPr>
      <t>ος</t>
    </r>
    <r>
      <rPr>
        <sz val="8"/>
        <color theme="1"/>
        <rFont val="Courier New"/>
        <family val="3"/>
        <charset val="161"/>
      </rPr>
      <t xml:space="preserve">  Βρεφονηπιακός Σταθμός</t>
    </r>
  </si>
  <si>
    <t>Γραφείο Παραρτήματος του Δ΄ Παιδικού Σταθμού</t>
  </si>
  <si>
    <t xml:space="preserve">Διώροφος </t>
  </si>
  <si>
    <t>Α΄ Βρεφονηπιακός Σταθμός</t>
  </si>
  <si>
    <t>Β΄ Βρεφονηπιακός Σταθμός-Χριστοδουλάκειο</t>
  </si>
  <si>
    <r>
      <t>Ε΄ Παιδικός Σταθμός – 14</t>
    </r>
    <r>
      <rPr>
        <vertAlign val="superscript"/>
        <sz val="8"/>
        <color theme="1"/>
        <rFont val="Courier New"/>
        <family val="3"/>
        <charset val="161"/>
      </rPr>
      <t>ος</t>
    </r>
    <r>
      <rPr>
        <sz val="8"/>
        <color theme="1"/>
        <rFont val="Courier New"/>
        <family val="3"/>
        <charset val="161"/>
      </rPr>
      <t xml:space="preserve">  Βρεφονηπιακός Σταθμός</t>
    </r>
  </si>
  <si>
    <t>Ζ΄ Βρεφονηπιακός Σταθμός</t>
  </si>
  <si>
    <t>1759β</t>
  </si>
  <si>
    <r>
      <t>Γραφείο Παραρτήματος του 13</t>
    </r>
    <r>
      <rPr>
        <vertAlign val="superscript"/>
        <sz val="8"/>
        <color theme="1"/>
        <rFont val="Courier New"/>
        <family val="3"/>
        <charset val="161"/>
      </rPr>
      <t>ου</t>
    </r>
    <r>
      <rPr>
        <sz val="8"/>
        <color theme="1"/>
        <rFont val="Courier New"/>
        <family val="3"/>
        <charset val="161"/>
      </rPr>
      <t xml:space="preserve">  Παιδικού Σταθμού</t>
    </r>
  </si>
  <si>
    <t>Διώροφος</t>
  </si>
  <si>
    <t>Αχαϊας 4 - Ανθούπολη</t>
  </si>
  <si>
    <t>Πεισιστράτου &amp; Φιλίππου - Ν.Ζωή</t>
  </si>
  <si>
    <t>Αγίου Ιεροθέου 142 - Άγιος Ιερόθεος</t>
  </si>
  <si>
    <t>ΣΥΝΟΛΟ ΑΞΙΑΣ ΚΤΙΡΙΩΝ</t>
  </si>
  <si>
    <t>ΣΥΝΟΝΟ ΑΞΙΑΣ ΠΕΡΙΕΧΟΜΕΝΟΥ ΚΤΙΡΙΩΝ</t>
  </si>
  <si>
    <t>ΣΥΝΟΛΟ ΑΞΙΑΣ ΚΑΙ ΠΕΡΙΕΧΟΜΕΝΟΥ ΚΤΙΡΙΩΝ</t>
  </si>
  <si>
    <t>1ΕΛΑΙΩΝΑ</t>
  </si>
  <si>
    <t>Ευρίπου 3</t>
  </si>
  <si>
    <t>ΥΠΟΓΕΙΟ 450,27 ΤΜ
ΙΣΟΓΕΙΟ 435,99 ΤΜ
ΟΡΟΦΟΣ 356,05 ΤΜ
ΔΩΜΑ 40,47 ΤΜ</t>
  </si>
  <si>
    <t>φέροντας οργανισμός από οπλισμένο σκυρόδεμα</t>
  </si>
  <si>
    <t>ΒΡΕΦΟΝΗΠΙΑΚΟΣ ΣΤΑΘΜΟΣ</t>
  </si>
  <si>
    <t>Λάρνακος - Αγ. Βασιλείου - Αρίστωνος - Ασκληπιού</t>
  </si>
  <si>
    <t>Ισόγειο Κεραμοσκεπές</t>
  </si>
  <si>
    <t>Ιερός Ναός Αναστάσεως Λαζάρου - Νεκροταφείο</t>
  </si>
  <si>
    <t>Αλκίμου - Ηρακλειδών - Μενίππου</t>
  </si>
  <si>
    <t>Ισόγειο πλακοσκεπές</t>
  </si>
  <si>
    <t>Παρασκευοπούλου - Δημοσθένους</t>
  </si>
  <si>
    <t>Ε1 τριώροφο πλακοσκεπές     
Ε2 διώροφο πλακοσκεπές</t>
  </si>
  <si>
    <t>Τηλεμάχου - Πατρ. Σεργίου</t>
  </si>
  <si>
    <t>Ημιυπόγειο - Ισόγειο Πλακοσκεπές</t>
  </si>
  <si>
    <t>Κτίσματα ισόγεια πλακοσκεπή / Ελενίτ υπόστεγα / Νεκροθάλαμος πλακοσκεπές.</t>
  </si>
  <si>
    <t>Νεκροταφείο / Γραφεία / Νεκροθάλαμος / Οστεοφυλάκια</t>
  </si>
  <si>
    <t xml:space="preserve">Ισόγειο με εξώστη. Βοηθητικοί Χώροι. </t>
  </si>
  <si>
    <t>Ορχομενού - Αρκαδίας</t>
  </si>
  <si>
    <t>Α΄ Β΄ όροφος Βρεφ. Σταθμός / Κοινωνικό Παντοπωλείο</t>
  </si>
  <si>
    <t>Αγ. Βασιλείου - Λάρνακος - Δωδεκανήσου</t>
  </si>
  <si>
    <t xml:space="preserve">Παρασκευοπούλου - Κ. Παλαμά </t>
  </si>
  <si>
    <t>Μ. Αλεξάνδρου - Κ. Βάρναλη - Π. Ιωακείμ</t>
  </si>
  <si>
    <t>Κρέσνας - Γιαννιτσών - Μπιζανίου - Αγίας Τριάδος</t>
  </si>
  <si>
    <t>Κλειστό γυμναστήριο Αποδυτήρια – Κερκίδες - Πλακοσκεπή</t>
  </si>
  <si>
    <t>Κλειστό γυμναστήριο μπάσκετ / Αποδυτήρια Αποθήκες</t>
  </si>
  <si>
    <t>Κλειστό Γυμναστήριο «Μαζαράκη»</t>
  </si>
  <si>
    <t>Σιδηροκατασκευή με μπετόν, Εξέδρες – Αποδυτήρια κλπ. Στεγασμένοι Χώροι.</t>
  </si>
  <si>
    <t>Κλειστό Γυμναστήριο «ΔΙΔΥΜΑ»</t>
  </si>
  <si>
    <t>Σιδηροκατα σκευή με μπετόν. Εξέδρες – Αποδυτήρια κλπ. Στεγασμένοι Χώροι.</t>
  </si>
  <si>
    <t>Κεφαλληνίας &amp; Τήνου - Μπουρνάζι</t>
  </si>
  <si>
    <t>ΣΥΝΟΛΟ ΑΞΙΑΣ (€)</t>
  </si>
  <si>
    <t>Αραχώβης και Δρήρου</t>
  </si>
  <si>
    <t>_ Οικόπεδο,
- υπόγειο,
- ισόγειο,
- όροφος,
- Ημιυπαίθριοι
- χώροι ισογείου
- Ημιυπαίθριοι
- χώροι ορόφου
- Εξώστες ορόφου
- Δεξαμενή
- Δεξαμενή - εκμάθησης
- Κερκίδες Θεατών
- Θέσεις
- Κερκίδες VIP
- Και θέσεις ΑΜΕΑ</t>
  </si>
  <si>
    <t xml:space="preserve">_ Εμβαδόν οικοπέδου: 14.571,37 m2 
- Εμβαδόν υπογείου: 872,30 m2 
- Εμβαδόν ισογείου: 865,97 m2
- Εμβαδόν ορόφου: 785,85 m2
- Ημιυπαίθριοι χώροι ισογείου: 136,76 m2
- Ημιυπαίθριοι χώροι ορόφου:80,57 m2
- Εξώστες ορόφου: 152,03 m2
- Δεξαμενή: 50,03*21,00 =1.050,63 m2
- Δεξαμενή εκμάθησης: 10,00*12,50 = 125,00 m2
- Κερκίδες θεατών: 715 θέσεις
- Κερκίδες VIP: 51 θέσεις
- ΑΜΕΑ: 16 θέσεις
</t>
  </si>
  <si>
    <t>ΚΟΛΥΜΒΗΤΗΡΙΟ</t>
  </si>
  <si>
    <t>Κώστα Βάρναλη και Ραιδεστού</t>
  </si>
  <si>
    <t>Ισόγειο: Κ.Ε.Φ.Ι.</t>
  </si>
  <si>
    <t>Α΄ όροφος: Κ.Ε.Φ.Ι.</t>
  </si>
  <si>
    <t>1ο Κ.Ε.Φ.Ι.
ΕΝΟΙΚΙΑΖΟΜΕΝΟ</t>
  </si>
  <si>
    <t>2ο Κ.Ε.Φ.Ι.
ΕΝΟΙΚΙΑΖΟΜΕΝΟ</t>
  </si>
  <si>
    <t>5ο Κ.Ε.Φ.Ι.
ΕΝΟΙΚΙΑΖΟΜΕΝΟ</t>
  </si>
  <si>
    <t>8ο Κ.Ε.Φ.Ι.
ΕΝΟΙΚΙΑΖΟΜΕΝΟ</t>
  </si>
  <si>
    <t>3ο Κ.Ε.Φ.Ι.
ΕΝΟΙΚΙΑΖΟΜΕΝΟ</t>
  </si>
  <si>
    <t>ΣΥΝΟΛΟ ΕΝΔΕΙΚΤΙΚΩΝ ΤΙΜΩΝ ΠΡΟΫΠΟΛΟΓΙΣΜΟΥ ΕΤΟΥΣ 2025</t>
  </si>
  <si>
    <t>ΣΥΝΟΛΟ ΕΤΗΣΙΩΝ ΑΣΦΑΛΙΣΤΡΩΝ ΕΤΟΥΣ 2025</t>
  </si>
  <si>
    <t>ΕΝΔΕΙΚΤΙΚΟΣ ΠΡΟΫΠΟΛΟΓΙΣΜΟΣ
ΕΤΟΥΣ 2025 (€)</t>
  </si>
  <si>
    <t>ΕΤΗΣΙΑ ΑΣΦΑΛΙΣΤΡΑ
ΕΤΟΥΣ 2025 (€)</t>
  </si>
  <si>
    <t>Πελοπίδα 75-77</t>
  </si>
  <si>
    <t>9ο Κ.Ε.Φ.Ι.
ΕΝΟΙΚΙΑΖΟΜΕΝΟ</t>
  </si>
  <si>
    <t>Μαραθωνοκάπμπου 15</t>
  </si>
  <si>
    <t>7ο Κ.Ε.Φ.Ι.
ΕΝΟΙΚΙΑΖΟΜΕΝΟ</t>
  </si>
  <si>
    <t>ΕΝΔΕΙΚΤΙΚΟΣ ΠΡΟΫΠΟΛΟΓΙΣΜΟΣ
ΕΤΟΥΣ 2024 (€)</t>
  </si>
  <si>
    <t>ΑΣΦΑΛΙΣΤΡΑ
ΕΤΟΥΣ 2024 (€)</t>
  </si>
  <si>
    <t>ΣΥΝΟΛΟ ΕΝΔΕΙΚΤΙΚΩΝ ΤΙΜΩΝ ΠΡΟΫΠΟΛΟΓΙΣΜΟΥ ΕΤΟΥΣ 2024</t>
  </si>
  <si>
    <t>ΣΥΝΟΛΟ ΕΤΗΣΙΩΝ ΑΣΦΑΛΙΣΤΡΩΝ ΕΤΟΥΣ 2024</t>
  </si>
  <si>
    <t>ΣΥΝΟΛΟ ΑΣΦΑΛΙΣΤΡΩΝ ΓΙΑ ΤΗ ΔΙΕΤΙΑ 2024 -2025</t>
  </si>
  <si>
    <t>11ος Βρεφονηπιακός Σταθμός</t>
  </si>
  <si>
    <t>13ος  Παιδικός Σταθμός</t>
  </si>
  <si>
    <t>Παιδικός Σταθμός</t>
  </si>
  <si>
    <t xml:space="preserve">Θ΄ Παιδικός Σταθμός </t>
  </si>
  <si>
    <t>Παιδικός Σταθμός 
(ΜΙΣΘΩΜΕΝΟΣ)</t>
  </si>
  <si>
    <t xml:space="preserve">ΣΤ΄ Παιδικός Σταθμός </t>
  </si>
  <si>
    <t>10ος Παιδικός Σταθμός</t>
  </si>
  <si>
    <t>421α</t>
  </si>
  <si>
    <t>Δημοσθένους 44</t>
  </si>
  <si>
    <t>1ο ΝΗΠΙΑΓΩΓΕΙΟ</t>
  </si>
  <si>
    <t>Αγίου Βασιλείου 43</t>
  </si>
  <si>
    <t>2οΝΗΠΙΑΓΩΓΕΙΟ</t>
  </si>
  <si>
    <t>Θαλή 73</t>
  </si>
  <si>
    <t>3ο ΝΗΠΙΑΓΩΓΕΙΟ</t>
  </si>
  <si>
    <t>Μεσσηνίας &amp; Ελευθερίας 6</t>
  </si>
  <si>
    <t>835,82</t>
  </si>
  <si>
    <t>4οΝΗΠΙΑΓΩΓΕΙΟ</t>
  </si>
  <si>
    <t>Πλάτωνος 40 &amp; Ελευθερίου Βενιζέλου</t>
  </si>
  <si>
    <t>5οΝΗΠΙΑΓΩΓΕΙΟ</t>
  </si>
  <si>
    <t>6ο ΝΗΠΙΑΓΩΓΕΙΟ</t>
  </si>
  <si>
    <t>Ιθάκης &amp; Ρόδου</t>
  </si>
  <si>
    <t>7οΝΗΠΙΑΓΩΓΕΙΟ</t>
  </si>
  <si>
    <t>Κορίνης 46</t>
  </si>
  <si>
    <t>207,36</t>
  </si>
  <si>
    <t>8οΝΗΠΙΑΓΩΓΕΙΟ</t>
  </si>
  <si>
    <t>Ναούσης &amp; Αλφειού</t>
  </si>
  <si>
    <t>9οΝΗΠΙΑΓΩΓΕΙΟ</t>
  </si>
  <si>
    <t>Φιλικών &amp; Αππιανού 2</t>
  </si>
  <si>
    <t>10οΝΗΠΙΑΓΩΓΕΙΟ</t>
  </si>
  <si>
    <t>Θέτιδος &amp; Πηλέως</t>
  </si>
  <si>
    <t>11οΝΗΠΙΑΓΩΓΕΙΟ</t>
  </si>
  <si>
    <t>Πάρνηθος 106-108</t>
  </si>
  <si>
    <t>12οΝΗΠΙΑΓΩΓΕΙΟ</t>
  </si>
  <si>
    <t>Ολυμπιονικών &amp; Κοτζιά</t>
  </si>
  <si>
    <t>2947,8</t>
  </si>
  <si>
    <t>13οΝΗΠΙΑΓΩΓΕΙΟ</t>
  </si>
  <si>
    <t>14οΝΗΠΙΑΓΩΓΕΙΟ</t>
  </si>
  <si>
    <t>15οΝΗΠΙΑΓΩΓΕΙΟ</t>
  </si>
  <si>
    <t>Πυργιωτίσσης &amp; Λυκοσούρας</t>
  </si>
  <si>
    <t>16οΝΗΠΙΑΓΩΓΕΙΟ</t>
  </si>
  <si>
    <t>Λυσία &amp; Λαδά</t>
  </si>
  <si>
    <t>17οΝΗΠΙΑΓΩΓΕΙΟ</t>
  </si>
  <si>
    <t>18οΝΗΠΙΑΓΩΓΕΙΟ</t>
  </si>
  <si>
    <t>Κερκύρας 15</t>
  </si>
  <si>
    <t>19οΝΗΠΙΑΓΩΓΕΙΟ</t>
  </si>
  <si>
    <t>20οΝΗΠΙΑΓΩΓΕΙΟ</t>
  </si>
  <si>
    <t>21ο ΝΗΠΙΑΓΩΓΕΙΟ</t>
  </si>
  <si>
    <t xml:space="preserve">Πελασγίας &amp; Πρέσπας </t>
  </si>
  <si>
    <t>300 - 350 - 464</t>
  </si>
  <si>
    <t>2 - 2 - 1</t>
  </si>
  <si>
    <t>22ο ΝΗΠΙΑΓΩΓΕΙΟ</t>
  </si>
  <si>
    <t>1258α</t>
  </si>
  <si>
    <t>Προσκόπων</t>
  </si>
  <si>
    <t>23οΝΗΠΙΑΓΩΓΕΙΟ</t>
  </si>
  <si>
    <t>1566α</t>
  </si>
  <si>
    <t>Καπετάν Χρονά 38 &amp; Εθνικής Αντιστάσεως</t>
  </si>
  <si>
    <t>24οΝΗΠΙΑΓΩΓΕΙΟ</t>
  </si>
  <si>
    <t>Παλαιάς Καβάλας &amp; Θεοκλήτου 11</t>
  </si>
  <si>
    <t>25οΝΗΠΙΑΓΩΓΕΙΟ</t>
  </si>
  <si>
    <t>Τατάκη 1</t>
  </si>
  <si>
    <t>26οΝΗΠΙΑΓΩΓΕΙΟ</t>
  </si>
  <si>
    <t>27οΝΗΠΙΑΓΩΓΕΙΟ</t>
  </si>
  <si>
    <t>Τζών Κέννεντυ 188 &amp; Λεωνίδου</t>
  </si>
  <si>
    <t>28ο ΝΗΠΙΑΓΩΓΕΙΟ</t>
  </si>
  <si>
    <t>29οΝΗΠΙΑΓΩΓΕΙΟ</t>
  </si>
  <si>
    <t>Παναγή Τσαλδάρη 2</t>
  </si>
  <si>
    <t>30οΝΗΠΙΑΓΩΓΕΙΟ</t>
  </si>
  <si>
    <t>Φιλικών 8</t>
  </si>
  <si>
    <t>31οΝΗΠΙΑΓΩΓΕΙΟ</t>
  </si>
  <si>
    <t>Πευκών &amp; Κάκτου</t>
  </si>
  <si>
    <t>32οΝΗΠΙΑΓΩΓΕΙΟ</t>
  </si>
  <si>
    <t>Αρκαδίου 25</t>
  </si>
  <si>
    <t>33οΝΗΠΙΑΓΩΓΕΙΟ</t>
  </si>
  <si>
    <t>Τελαμώνος 26</t>
  </si>
  <si>
    <t>34οΝΗΠΙΑΓΩΓΕΙΟ</t>
  </si>
  <si>
    <t>Εθνικής Αντιστάσεως &amp; Καστοριάς</t>
  </si>
  <si>
    <t>35οΝΗΠΙΑΓΩΓΕΙΟ</t>
  </si>
  <si>
    <t>Ακαρνανίας 65</t>
  </si>
  <si>
    <t>36οΝΗΠΙΑΓΩΓΕΙΟ</t>
  </si>
  <si>
    <t>37οΝΗΠΙΑΓΩΓΕΙΟ</t>
  </si>
  <si>
    <t>38οΝΗΠΙΑΓΩΓΕΙΟ</t>
  </si>
  <si>
    <t>Δραγούμη &amp; Λυσιμάχου</t>
  </si>
  <si>
    <t>39οΝΗΠΙΑΓΩΓΕΙΟ</t>
  </si>
  <si>
    <t>40ο ΝΗΠΙΑΓΩΓΕΙΟ</t>
  </si>
  <si>
    <t>41οΝΗΠΙΑΓΩΓΕΙΟ</t>
  </si>
  <si>
    <t>Βυτίνης 23</t>
  </si>
  <si>
    <t>42οΝΗΠΙΑΓΩΓΕΙΟ</t>
  </si>
  <si>
    <t>43οΝΗΠΙΑΓΩΓΕΙΟ</t>
  </si>
  <si>
    <t>Μεσολογγίου 79</t>
  </si>
  <si>
    <t>44οΝΗΠΙΑΓΩΓΕΙΟ</t>
  </si>
  <si>
    <t>Ησιόδου 67 &amp; Σαπφούς</t>
  </si>
  <si>
    <t>45οΝΗΠΙΑΓΩΓΕΙΟ</t>
  </si>
  <si>
    <t>Καζαντζάκη Νίκου 8 &amp; Μεσσηνίας</t>
  </si>
  <si>
    <t>46οΝΗΠΙΑΓΩΓΕΙΟ</t>
  </si>
  <si>
    <t>Πελοπίδα 177</t>
  </si>
  <si>
    <t>47οΝΗΠΙΑΓΩΓΕΙΟ</t>
  </si>
  <si>
    <t>Φαρσάλων 58 &amp; Φιλιππιάδος</t>
  </si>
  <si>
    <t>48οΝΗΠΙΑΓΩΓΕΙΟ</t>
  </si>
  <si>
    <t>49οΝΗΠΙΑΓΩΓΕΙΟ</t>
  </si>
  <si>
    <t>50οΝΗΠΙΑΓΩΓΕΙΟ</t>
  </si>
  <si>
    <t>Πελασγίας &amp; Κυδωνίων</t>
  </si>
  <si>
    <t>51οΝΗΠΙΑΓΩΓΕΙΟ</t>
  </si>
  <si>
    <t>Αγίου Ελευθερίου 54 &amp; Ευγενίδου</t>
  </si>
  <si>
    <t>52ο ΝΗΠΙΑΓΩΓΕΙΟ</t>
  </si>
  <si>
    <t>Φιλικών 65</t>
  </si>
  <si>
    <t>1ο ΕιδικόΝΗΠΙΑΓΩΓΕΙΟ</t>
  </si>
  <si>
    <t>1ο  ΔΗΜΟΤΙΚΟ</t>
  </si>
  <si>
    <t>2ο ΔΗΜΟΤΙΚΟ</t>
  </si>
  <si>
    <t>Νεοκλέους 12 - 14</t>
  </si>
  <si>
    <t>3ο  ΔΗΜΟΤΙΚΟ</t>
  </si>
  <si>
    <t>Μεσολογγίου 75 - 79</t>
  </si>
  <si>
    <t>4ο  ΔΗΜΟΤΙΚΟ</t>
  </si>
  <si>
    <t>Κερκύρας 15 &amp; Δεληγιάννη</t>
  </si>
  <si>
    <t>5ο  ΔΗΜΟΤΙΚΟ</t>
  </si>
  <si>
    <t>Πτολεμαϊδος 51</t>
  </si>
  <si>
    <t>6ο ΔΗΜΟΤΙΚΟ</t>
  </si>
  <si>
    <t>Δαμασκηνού 7 &amp; Δερβενακίων</t>
  </si>
  <si>
    <t>7ο  ΔΗΜΟΤΙΚΟ</t>
  </si>
  <si>
    <t>8ο  ΔΗΜΟΤΙΚΟ</t>
  </si>
  <si>
    <t>Καζαντζάκη Νίκου 8</t>
  </si>
  <si>
    <t>9ο  ΔΗΜΟΤΙΚΟ</t>
  </si>
  <si>
    <t>Πολυδότου 61</t>
  </si>
  <si>
    <t>10ο  ΔΗΜΟΤΙΚΟ</t>
  </si>
  <si>
    <t>11ο  ΔΗΜΟΤΙΚΟ</t>
  </si>
  <si>
    <t>Κωστή Παλαμά 2Β &amp; Μεγάλου Αλεξάνδρου</t>
  </si>
  <si>
    <t>12ο  ΔΗΜΟΤΙΚΟ</t>
  </si>
  <si>
    <t>Πρέσπας &amp; Πελοπίδα</t>
  </si>
  <si>
    <t>13ο  ΔΗΜΟΤΙΚΟ</t>
  </si>
  <si>
    <t>Πτολεμαΐδος 51</t>
  </si>
  <si>
    <t>14ο ΔΗΜΟΤΙΚΟ</t>
  </si>
  <si>
    <t>15ο  ΔΗΜΟΤΙΚΟ</t>
  </si>
  <si>
    <t>Χρυσάνθου 3 &amp; Λουκιανού</t>
  </si>
  <si>
    <t>16ο  ΔΗΜΟΤΙΚΟ</t>
  </si>
  <si>
    <t>Πευκών</t>
  </si>
  <si>
    <t>17ο  ΔΗΜΟΤΙΚΟ</t>
  </si>
  <si>
    <t>18ο  ΔΗΜΟΤΙΚΟ</t>
  </si>
  <si>
    <t>Λασιθίου &amp; Λεβιδίου</t>
  </si>
  <si>
    <t>19ο  ΔΗΜΟΤΙΚΟ</t>
  </si>
  <si>
    <t>Κωνταντινουπόλεως 194</t>
  </si>
  <si>
    <t>20ο  ΔΗΜΟΤΙΚΟ</t>
  </si>
  <si>
    <t>Αθηνάς &amp; Προσκόπων</t>
  </si>
  <si>
    <t>21ο  ΔΗΜΟΤΙΚΟ</t>
  </si>
  <si>
    <t>Εθνικής Αντιστάσεως 101</t>
  </si>
  <si>
    <t>22ο  ΔΗΜΟΤΙΚΟ</t>
  </si>
  <si>
    <t>Αμυντορος 79</t>
  </si>
  <si>
    <t>24ο ΔΗΜΟΤΙΚΟ</t>
  </si>
  <si>
    <t>Αλκίμου 47 &amp; Καρυάτιδος</t>
  </si>
  <si>
    <t>25ο ΔΗΜΟΤΙΚΟ</t>
  </si>
  <si>
    <t>26ο ΔΗΜΟΤΙΚΟ</t>
  </si>
  <si>
    <t>Πτολεμαΐδος 11</t>
  </si>
  <si>
    <t>27ο ΔΗΜΟΤΙΚΟ</t>
  </si>
  <si>
    <t>29ο ΔΗΜΟΤΙΚΟ</t>
  </si>
  <si>
    <t>Ολυμπιονικών &amp; Κοτζιά 87</t>
  </si>
  <si>
    <t>30ο ΔΗΜΟΤΙΚΟ</t>
  </si>
  <si>
    <t>31ο ΔΗΜΟΤΙΚΟ</t>
  </si>
  <si>
    <t>Γρανικού 49</t>
  </si>
  <si>
    <t>32ο ΔΗΜΟΤΙΚΟ</t>
  </si>
  <si>
    <t>33ο ΔΗΜΟΤΙΚΟ</t>
  </si>
  <si>
    <t>153α</t>
  </si>
  <si>
    <t>Αντιφάνους 17 &amp; Φιλικών</t>
  </si>
  <si>
    <t>35ο ΔΗΜΟΤΙΚΟ</t>
  </si>
  <si>
    <t>Τρώων &amp; Σολωμού</t>
  </si>
  <si>
    <t>36ο ΔΗΜΟΤΙΚΟ</t>
  </si>
  <si>
    <t>Αγίου Μύρωνος 9</t>
  </si>
  <si>
    <t>38ο ΔΗΜΟΤΙΚΟ</t>
  </si>
  <si>
    <t>Καρυάτιδος 95 &amp; Αλκίμου</t>
  </si>
  <si>
    <t>39ο ΔΗΜΟΤΙΚΟ</t>
  </si>
  <si>
    <t>Ροδόπης 60 &amp; Λυσιμάχου</t>
  </si>
  <si>
    <t>40ο ΔΗΜΟΤΙΚΟ</t>
  </si>
  <si>
    <t>210,5</t>
  </si>
  <si>
    <t>41ο ΔΗΜΟΤΙΚΟ</t>
  </si>
  <si>
    <t>45ο ΔΗΜΟΤΙΚΟ</t>
  </si>
  <si>
    <t>Ανατολής 25</t>
  </si>
  <si>
    <t>47ο ΔΗΜΟΤΙΚΟ</t>
  </si>
  <si>
    <t>1ο Ειδικό ΔΗΜΟΤΙΚΟ</t>
  </si>
  <si>
    <t>Παπαδιαμάντη Αλέξανδρου &amp; Πελασγίας</t>
  </si>
  <si>
    <t>1ο  ΓΥΜΝΑΣΙΟ</t>
  </si>
  <si>
    <t>Χαλκίδος &amp; Οδυσσέως</t>
  </si>
  <si>
    <t>2ο ΓΥΜΝΑΣΙΟ</t>
  </si>
  <si>
    <t>Ψαρών 28 &amp; Κύπρου</t>
  </si>
  <si>
    <t>3ο ΓΥΜΝΑΣΙΟ</t>
  </si>
  <si>
    <t>Αγίας Αναστασίας &amp; Κατσαντώνη</t>
  </si>
  <si>
    <t>5ο ΓΥΜΝΑΣΙΟ</t>
  </si>
  <si>
    <t>Πλουτάρχου 31</t>
  </si>
  <si>
    <t>6ο ΓΥΜΝΑΣΙΟ</t>
  </si>
  <si>
    <t>Ιωαννίνων 46</t>
  </si>
  <si>
    <t>7ο ΓΥΜΝΑΣΙΟ</t>
  </si>
  <si>
    <t>Μιχαλακοπολυλου &amp; Αριστάρχου</t>
  </si>
  <si>
    <t>8ο ΓΥΜΝΑΣΙΟ</t>
  </si>
  <si>
    <t>Αργυροκάστρου &amp; Αγίου Σώστη</t>
  </si>
  <si>
    <t>9ο ΓΥΜΝΑΣΙΟ</t>
  </si>
  <si>
    <t>Ιωαννίνων &amp; Κάκτου 28</t>
  </si>
  <si>
    <t>10ο ΓΥΜΝΑΣΙΟ</t>
  </si>
  <si>
    <t>Φιλικών 37 &amp; Καλλιμάχου</t>
  </si>
  <si>
    <t>12ο ΓΥΜΝΑΣΙΟ</t>
  </si>
  <si>
    <t>Εθνικής Αντιστάσεως 125</t>
  </si>
  <si>
    <t>2240,68</t>
  </si>
  <si>
    <t>13ο ΓΥΜΝΑΣΙΟ</t>
  </si>
  <si>
    <t>Κύπρου &amp; Φωλόπουλου Δημητρίου</t>
  </si>
  <si>
    <t>ΠΡΩΗΝ 14ο ΓΥΜΝΑΣΙΟ (ΝΥΝ ΕΝΕΓΥΛ)</t>
  </si>
  <si>
    <t>15ο ΓΥΜΝΑΣΙΟ</t>
  </si>
  <si>
    <t>Αρχιμήδους &amp; Αναξιμάνδρου</t>
  </si>
  <si>
    <t>16ο ΓΥΜΝΑΣΙΟ</t>
  </si>
  <si>
    <t>296β</t>
  </si>
  <si>
    <t>Κηπουπόλεως &amp; Μουσών</t>
  </si>
  <si>
    <t>17ο ΓΥΜΝΑΣΙΟ</t>
  </si>
  <si>
    <t>Λευκωσίας 50 &amp; Αγίου Ιωάννου Θεολόγου</t>
  </si>
  <si>
    <t>Καλλιτεχνικό ΓΥΜΝΑΣΙΟ</t>
  </si>
  <si>
    <t>Αγίου Παύλου 53 &amp; Κλείτορος</t>
  </si>
  <si>
    <t>Εσπερινό ΓΥΜΝΑΣΙΟ</t>
  </si>
  <si>
    <t>Ειδικό Επαγ/κό  ΓΥΜΝΑΣΙΟ</t>
  </si>
  <si>
    <t>1ο  ΛΥΚΕΙΟ</t>
  </si>
  <si>
    <t>2ο ΛΥΚΕΙΟ</t>
  </si>
  <si>
    <t>3ο ΛΥΚΕΙΟ</t>
  </si>
  <si>
    <t>Αγίας Αναστασίας &amp; Τηλεμάχου</t>
  </si>
  <si>
    <t>5ο ΛΥΚΕΙΟ</t>
  </si>
  <si>
    <t>Μιχαλακοπούλου 2 &amp; Αγίας Τριάδος</t>
  </si>
  <si>
    <t>6ο ΛΥΚΕΙΟ</t>
  </si>
  <si>
    <t>Ιωαννίνων 82</t>
  </si>
  <si>
    <t>2229,32</t>
  </si>
  <si>
    <t>7ο ΛΥΚΕΙΟ</t>
  </si>
  <si>
    <t>8ο ΛΥΚΕΙΟ</t>
  </si>
  <si>
    <t>Πηλέως 17</t>
  </si>
  <si>
    <t>9ο ΛΥΚΕΙΟ</t>
  </si>
  <si>
    <t>10ο ΛΥΚΕΙΟ</t>
  </si>
  <si>
    <t>Σκαμάνδρου 73</t>
  </si>
  <si>
    <t>11ο ΛΥΚΕΙΟ &amp; 14ο ΓΥΜΝΑΣΙΟ</t>
  </si>
  <si>
    <t>Σπετσών 46</t>
  </si>
  <si>
    <t>13ο ΛΥΚΕΙΟ</t>
  </si>
  <si>
    <t>Πόγραδετς 5</t>
  </si>
  <si>
    <t>14ο ΛΥΚΕΙΟ</t>
  </si>
  <si>
    <t xml:space="preserve">1ο ΕΠΑΛ </t>
  </si>
  <si>
    <t>Πευκών 7 &amp; Ευκαλύπτων</t>
  </si>
  <si>
    <t xml:space="preserve">2ο ΕΠΑΛ </t>
  </si>
  <si>
    <t xml:space="preserve">3ο ΕΠΑΛ </t>
  </si>
  <si>
    <t>1ο Εσπερινό ΛΥΚΕΙΟ</t>
  </si>
  <si>
    <t>2ο Εσπερινό ΛΥΚΕΙΟ</t>
  </si>
  <si>
    <t>3ο ΕΚ  ΛΥΚΕΙΟ</t>
  </si>
  <si>
    <t>Λευκωσίας 50</t>
  </si>
  <si>
    <t>4ο ΕΚ  ΛΥΚΕΙΟ</t>
  </si>
  <si>
    <t>Ειδικό Επαγ/κό  ΛΥΚΕΙΟ</t>
  </si>
  <si>
    <t>Ασκληπιού &amp; Λάρνακος</t>
  </si>
  <si>
    <t>ΓΡΑΦΕΙΑ ΝΕΚΡΟΤΑΦΕΙΟΥ</t>
  </si>
  <si>
    <t>ΑΠΟΘΗΚΕΣ ΝΕΚΡΟΤΑΦΕΙΟΥ</t>
  </si>
  <si>
    <t>ΕΚΚΛΗΣΙΑ  ΝΕΚΡΟΤΑΦΕΙΟΥ</t>
  </si>
  <si>
    <t>Εθνικής Αντιστάςεως &amp; Στράβωνος</t>
  </si>
  <si>
    <t>ΒΡΕΦΙΚΟΣ ΣΤΑΘΜΟΣ ΟΛΟΚΛ.ΦΡΟΝΤΙΔΑΣ</t>
  </si>
  <si>
    <t xml:space="preserve"> 258α</t>
  </si>
  <si>
    <t>Δωδεκανήσου 106</t>
  </si>
  <si>
    <t>ΙΣΟΓΕΙΟ</t>
  </si>
  <si>
    <t>ΚΤΙΡΙΑ ΕΚΘΕΣΙΑΚΟΥ ΚΕΝΤΡΟΥ</t>
  </si>
  <si>
    <t>Εθν. Μακαρίου &amp; Κηφισού</t>
  </si>
  <si>
    <t>3ΟΡΟΦΟ ΜΕ ΥΠΟΓΕΙΟ</t>
  </si>
  <si>
    <t>ΚΤΙΡΙΟ ΚΥΒΕ</t>
  </si>
  <si>
    <t>ΣΥΣΤΕΓΑΣΗ ΜΕ 1ο</t>
  </si>
  <si>
    <t>ΣΥΣΤ. ΜΕ 7 ΝΗΠ 20 ΝΗΠ 11 ΔΗΜ</t>
  </si>
  <si>
    <t>ΣΥΣΤ. ΜΕ 18 ΝΗΠ 7 ΝΗΠ 11 ΔΗΜ</t>
  </si>
  <si>
    <t>ΣΥΣΤ. ΜΕ 13ο ΝΗΠ ΚΑΙ 30ο ΔΗΜ</t>
  </si>
  <si>
    <t>ΣΥΣΤΕΓΑΣΗ ΜΕ 26ο</t>
  </si>
  <si>
    <t>ΣΥΣΤ. ΜΕ 16 ΝΗΠ ΚΑΙ 27 ΔΗΜ</t>
  </si>
  <si>
    <t>ΣΥΣΤΕΓΑΣΗ ΜΕ 4ο ΔΗΜ.</t>
  </si>
  <si>
    <t>ΣΥΣΤΕΓ. ΜΕ 18ο ΔΗΜ ΚΑΙ 49 ΝΗΠ</t>
  </si>
  <si>
    <t>ΣΥΣΤΕΓ. ΜΕ 18ο ΔΗΜ ΚΑΙ 47 ΝΗΠ</t>
  </si>
  <si>
    <t>ΣΥΣΤ. ΜΕ 9ο ΝΗΠ. 45ο ΔΗΜ</t>
  </si>
  <si>
    <t>ΣΥΣΤΕΓ. ΜΕ 22ΝΗΠ, 13 ΔΗΜ, 33 ΔΗΜ</t>
  </si>
  <si>
    <t>ΣΥΣΤΕΓ. ΜΕ 26ο ΔΗΜ., 1ο ΕΙΔ. ΔΗΜ., 1ο ΕΙΔ. ΝΗΠ.</t>
  </si>
  <si>
    <t>ΣΥΣΤ. ΜΕ 7 ΝΗΠ 20 ΝΗΠ 18 ΝΗΠ</t>
  </si>
  <si>
    <t>ΣΥΣΤΕΓ. ΜΕ 22  Δ, 51 ΝΗΠ., 33 ΔΗΜ</t>
  </si>
  <si>
    <t>ΣΥΣΤ. ΜΕ 6 ΔΗΜ</t>
  </si>
  <si>
    <t>ΣΥΣΤΕΓ. ΜΕ 25 ΝΗΠ</t>
  </si>
  <si>
    <t>ΣΥΣΤΕΓ. ΜΕ 17ο ΝΗΠ</t>
  </si>
  <si>
    <t>ΣΥΣΤ. ΜΕ 23ο ΝΗΠ</t>
  </si>
  <si>
    <t>ΣΥΣΤ. ΜΕ 16 ΝΗΠ ΚΑΙ 41 ΝΗΠ</t>
  </si>
  <si>
    <t>ΣΥΣΤ. ΜΕ 13ο ΝΗΠ ΚΑΙ 27ο ΝΗΠ</t>
  </si>
  <si>
    <t>ΣΥΣΤ. ΜΕ 42ο ΝΗΠ</t>
  </si>
  <si>
    <t>ΣΥΣΤΕΓ. ΜΕ 22  Δ, 51 ΝΗΠ., 13 ΔΗΜ</t>
  </si>
  <si>
    <t>ΣΥΣΤ. ΜΕ 39ο ΝΗΠ.</t>
  </si>
  <si>
    <t>ΣΥΣΤ. ΜΕ 9ο ΝΗΠ. 50ο ΝΗΠ</t>
  </si>
  <si>
    <t>ΣΥΣΤ. ΜΕ 9ο ΔΗΜ</t>
  </si>
  <si>
    <t>ΣΥΣΤΕΓ. ΜΕ 1ο ΓΥΜΝ</t>
  </si>
  <si>
    <t>ΣΥΣΤ. ΜΕ 2ο ΓΥΜΝ</t>
  </si>
  <si>
    <t>ΣΥΣΤ ΜΕ 6ο ΓΕΛ</t>
  </si>
  <si>
    <t>ΣΥΣΤ. ΜΕ 7ο ΛΥΚ</t>
  </si>
  <si>
    <t>ΣΥΣΤΕΓ. ΜΕ 3ο ΓΥΜΝΑΣΙΟ</t>
  </si>
  <si>
    <t>ΣΥΣΤ. ΜΕ 2ο ΕΠΑΛ</t>
  </si>
</sst>
</file>

<file path=xl/styles.xml><?xml version="1.0" encoding="utf-8"?>
<styleSheet xmlns="http://schemas.openxmlformats.org/spreadsheetml/2006/main">
  <numFmts count="1">
    <numFmt numFmtId="164" formatCode="#,##0.00;[Red]#,##0.00"/>
  </numFmts>
  <fonts count="7">
    <font>
      <sz val="11"/>
      <color theme="1"/>
      <name val="Calibri"/>
      <family val="2"/>
      <charset val="161"/>
      <scheme val="minor"/>
    </font>
    <font>
      <sz val="8"/>
      <color theme="1"/>
      <name val="Courier New"/>
      <family val="3"/>
      <charset val="161"/>
    </font>
    <font>
      <sz val="8"/>
      <color rgb="FF000000"/>
      <name val="Courier New"/>
      <family val="3"/>
      <charset val="161"/>
    </font>
    <font>
      <vertAlign val="superscript"/>
      <sz val="8"/>
      <color theme="1"/>
      <name val="Courier New"/>
      <family val="3"/>
      <charset val="161"/>
    </font>
    <font>
      <b/>
      <sz val="8"/>
      <color theme="1"/>
      <name val="Courier New"/>
      <family val="3"/>
      <charset val="161"/>
    </font>
    <font>
      <b/>
      <sz val="11"/>
      <color theme="1"/>
      <name val="Courier New"/>
      <family val="3"/>
      <charset val="161"/>
    </font>
    <font>
      <b/>
      <sz val="11"/>
      <name val="Courier New"/>
      <family val="3"/>
      <charset val="161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4" fontId="5" fillId="0" borderId="26" xfId="0" applyNumberFormat="1" applyFont="1" applyBorder="1"/>
    <xf numFmtId="0" fontId="5" fillId="0" borderId="26" xfId="0" applyFont="1" applyBorder="1"/>
    <xf numFmtId="0" fontId="5" fillId="0" borderId="3" xfId="0" applyFont="1" applyBorder="1" applyAlignment="1"/>
    <xf numFmtId="0" fontId="5" fillId="0" borderId="25" xfId="0" applyFont="1" applyBorder="1" applyAlignment="1"/>
    <xf numFmtId="0" fontId="1" fillId="0" borderId="31" xfId="0" applyFont="1" applyBorder="1" applyAlignment="1">
      <alignment horizontal="center" vertical="center" wrapText="1"/>
    </xf>
    <xf numFmtId="4" fontId="1" fillId="0" borderId="32" xfId="0" applyNumberFormat="1" applyFont="1" applyBorder="1" applyAlignment="1">
      <alignment horizontal="center" vertical="center" wrapText="1"/>
    </xf>
    <xf numFmtId="4" fontId="5" fillId="0" borderId="33" xfId="0" applyNumberFormat="1" applyFont="1" applyBorder="1"/>
    <xf numFmtId="0" fontId="5" fillId="0" borderId="33" xfId="0" applyFont="1" applyBorder="1"/>
    <xf numFmtId="0" fontId="1" fillId="0" borderId="26" xfId="0" applyFont="1" applyBorder="1" applyAlignment="1">
      <alignment horizontal="center" vertical="center" wrapText="1"/>
    </xf>
    <xf numFmtId="4" fontId="1" fillId="0" borderId="26" xfId="0" applyNumberFormat="1" applyFont="1" applyBorder="1" applyAlignment="1">
      <alignment horizontal="center" vertical="center" wrapText="1"/>
    </xf>
    <xf numFmtId="0" fontId="0" fillId="0" borderId="25" xfId="0" applyBorder="1" applyAlignment="1"/>
    <xf numFmtId="0" fontId="0" fillId="0" borderId="25" xfId="0" applyBorder="1"/>
    <xf numFmtId="164" fontId="1" fillId="0" borderId="6" xfId="0" applyNumberFormat="1" applyFont="1" applyBorder="1" applyAlignment="1">
      <alignment horizontal="center" vertical="center" wrapText="1"/>
    </xf>
    <xf numFmtId="4" fontId="5" fillId="0" borderId="3" xfId="0" applyNumberFormat="1" applyFont="1" applyBorder="1"/>
    <xf numFmtId="4" fontId="5" fillId="0" borderId="25" xfId="0" applyNumberFormat="1" applyFont="1" applyBorder="1"/>
    <xf numFmtId="0" fontId="1" fillId="0" borderId="23" xfId="0" applyFont="1" applyBorder="1" applyAlignment="1">
      <alignment horizontal="center" vertical="center" wrapText="1"/>
    </xf>
    <xf numFmtId="4" fontId="1" fillId="0" borderId="3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26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6" fillId="0" borderId="33" xfId="0" applyFont="1" applyBorder="1"/>
    <xf numFmtId="164" fontId="6" fillId="0" borderId="33" xfId="0" applyNumberFormat="1" applyFont="1" applyBorder="1"/>
    <xf numFmtId="0" fontId="6" fillId="0" borderId="26" xfId="0" applyFont="1" applyBorder="1"/>
    <xf numFmtId="4" fontId="6" fillId="0" borderId="26" xfId="0" applyNumberFormat="1" applyFont="1" applyBorder="1"/>
    <xf numFmtId="4" fontId="6" fillId="0" borderId="3" xfId="0" applyNumberFormat="1" applyFont="1" applyBorder="1"/>
    <xf numFmtId="4" fontId="1" fillId="0" borderId="7" xfId="0" applyNumberFormat="1" applyFont="1" applyBorder="1" applyAlignment="1">
      <alignment horizontal="right" vertical="center" wrapText="1"/>
    </xf>
    <xf numFmtId="0" fontId="1" fillId="0" borderId="10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4" fontId="1" fillId="0" borderId="6" xfId="0" applyNumberFormat="1" applyFont="1" applyBorder="1" applyAlignment="1">
      <alignment horizontal="right" vertical="center" wrapText="1"/>
    </xf>
    <xf numFmtId="4" fontId="1" fillId="0" borderId="9" xfId="0" applyNumberFormat="1" applyFont="1" applyBorder="1" applyAlignment="1">
      <alignment horizontal="right" vertical="center" wrapText="1"/>
    </xf>
    <xf numFmtId="4" fontId="1" fillId="0" borderId="10" xfId="0" applyNumberFormat="1" applyFont="1" applyBorder="1" applyAlignment="1">
      <alignment horizontal="right" vertical="center" wrapText="1"/>
    </xf>
    <xf numFmtId="0" fontId="5" fillId="0" borderId="26" xfId="0" applyFont="1" applyBorder="1" applyAlignment="1">
      <alignment horizontal="right" vertical="center"/>
    </xf>
    <xf numFmtId="164" fontId="5" fillId="0" borderId="26" xfId="0" applyNumberFormat="1" applyFont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164" fontId="0" fillId="0" borderId="26" xfId="0" applyNumberFormat="1" applyBorder="1" applyAlignment="1">
      <alignment horizontal="right" vertical="center"/>
    </xf>
    <xf numFmtId="164" fontId="1" fillId="3" borderId="7" xfId="0" applyNumberFormat="1" applyFont="1" applyFill="1" applyBorder="1" applyAlignment="1">
      <alignment horizontal="right" vertical="center" wrapText="1"/>
    </xf>
    <xf numFmtId="164" fontId="1" fillId="3" borderId="10" xfId="0" applyNumberFormat="1" applyFont="1" applyFill="1" applyBorder="1" applyAlignment="1">
      <alignment horizontal="right" vertical="center" wrapText="1"/>
    </xf>
    <xf numFmtId="164" fontId="1" fillId="3" borderId="6" xfId="0" applyNumberFormat="1" applyFont="1" applyFill="1" applyBorder="1" applyAlignment="1">
      <alignment horizontal="right" vertical="center" wrapText="1"/>
    </xf>
    <xf numFmtId="164" fontId="1" fillId="3" borderId="9" xfId="0" applyNumberFormat="1" applyFont="1" applyFill="1" applyBorder="1" applyAlignment="1">
      <alignment horizontal="right" vertical="center" wrapText="1"/>
    </xf>
    <xf numFmtId="164" fontId="1" fillId="3" borderId="10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center" vertical="center" wrapText="1"/>
    </xf>
    <xf numFmtId="164" fontId="1" fillId="3" borderId="37" xfId="0" applyNumberFormat="1" applyFont="1" applyFill="1" applyBorder="1" applyAlignment="1">
      <alignment horizontal="right" vertical="center" wrapText="1"/>
    </xf>
    <xf numFmtId="164" fontId="1" fillId="3" borderId="12" xfId="0" applyNumberFormat="1" applyFont="1" applyFill="1" applyBorder="1" applyAlignment="1">
      <alignment horizontal="right" vertical="center" wrapText="1"/>
    </xf>
    <xf numFmtId="164" fontId="1" fillId="3" borderId="27" xfId="0" applyNumberFormat="1" applyFont="1" applyFill="1" applyBorder="1" applyAlignment="1">
      <alignment horizontal="right" vertical="center" wrapText="1"/>
    </xf>
    <xf numFmtId="164" fontId="1" fillId="3" borderId="24" xfId="0" applyNumberFormat="1" applyFont="1" applyFill="1" applyBorder="1" applyAlignment="1">
      <alignment horizontal="right" vertical="center" wrapText="1"/>
    </xf>
    <xf numFmtId="164" fontId="1" fillId="3" borderId="14" xfId="0" applyNumberFormat="1" applyFont="1" applyFill="1" applyBorder="1" applyAlignment="1">
      <alignment horizontal="right" vertical="center" wrapText="1"/>
    </xf>
    <xf numFmtId="164" fontId="1" fillId="3" borderId="13" xfId="0" applyNumberFormat="1" applyFont="1" applyFill="1" applyBorder="1" applyAlignment="1">
      <alignment horizontal="right" vertical="center" wrapText="1"/>
    </xf>
    <xf numFmtId="164" fontId="1" fillId="3" borderId="20" xfId="0" applyNumberFormat="1" applyFont="1" applyFill="1" applyBorder="1" applyAlignment="1">
      <alignment horizontal="right" vertical="center" wrapText="1"/>
    </xf>
    <xf numFmtId="164" fontId="1" fillId="3" borderId="18" xfId="0" applyNumberFormat="1" applyFont="1" applyFill="1" applyBorder="1" applyAlignment="1">
      <alignment horizontal="right" vertical="center" wrapText="1"/>
    </xf>
    <xf numFmtId="0" fontId="5" fillId="0" borderId="28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1" fillId="0" borderId="1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1" fillId="0" borderId="19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4" fontId="1" fillId="3" borderId="5" xfId="0" applyNumberFormat="1" applyFont="1" applyFill="1" applyBorder="1" applyAlignment="1">
      <alignment horizontal="right" vertical="center" wrapText="1"/>
    </xf>
    <xf numFmtId="164" fontId="1" fillId="3" borderId="4" xfId="0" applyNumberFormat="1" applyFont="1" applyFill="1" applyBorder="1" applyAlignment="1">
      <alignment horizontal="right" vertical="center" wrapText="1"/>
    </xf>
    <xf numFmtId="164" fontId="1" fillId="3" borderId="15" xfId="0" applyNumberFormat="1" applyFont="1" applyFill="1" applyBorder="1" applyAlignment="1">
      <alignment horizontal="right" vertical="center" wrapText="1"/>
    </xf>
    <xf numFmtId="0" fontId="1" fillId="0" borderId="15" xfId="0" applyFont="1" applyBorder="1" applyAlignment="1">
      <alignment horizontal="center" vertical="center" wrapText="1"/>
    </xf>
    <xf numFmtId="4" fontId="1" fillId="0" borderId="16" xfId="0" applyNumberFormat="1" applyFont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 wrapText="1"/>
    </xf>
    <xf numFmtId="4" fontId="1" fillId="0" borderId="21" xfId="0" applyNumberFormat="1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/>
    </xf>
    <xf numFmtId="4" fontId="1" fillId="0" borderId="16" xfId="0" applyNumberFormat="1" applyFont="1" applyBorder="1" applyAlignment="1">
      <alignment horizontal="right" vertical="center" wrapText="1"/>
    </xf>
    <xf numFmtId="4" fontId="1" fillId="0" borderId="17" xfId="0" applyNumberFormat="1" applyFont="1" applyBorder="1" applyAlignment="1">
      <alignment horizontal="right" vertical="center" wrapText="1"/>
    </xf>
    <xf numFmtId="4" fontId="1" fillId="0" borderId="18" xfId="0" applyNumberFormat="1" applyFont="1" applyBorder="1" applyAlignment="1">
      <alignment horizontal="right" vertical="center" wrapText="1"/>
    </xf>
    <xf numFmtId="4" fontId="1" fillId="0" borderId="20" xfId="0" applyNumberFormat="1" applyFont="1" applyBorder="1" applyAlignment="1">
      <alignment horizontal="right" vertical="center" wrapText="1"/>
    </xf>
    <xf numFmtId="4" fontId="1" fillId="0" borderId="21" xfId="0" applyNumberFormat="1" applyFont="1" applyBorder="1" applyAlignment="1">
      <alignment horizontal="right" vertical="center" wrapText="1"/>
    </xf>
    <xf numFmtId="0" fontId="1" fillId="0" borderId="20" xfId="0" applyFont="1" applyBorder="1" applyAlignment="1">
      <alignment horizontal="right" vertical="center" wrapText="1"/>
    </xf>
    <xf numFmtId="0" fontId="1" fillId="0" borderId="17" xfId="0" applyFont="1" applyBorder="1" applyAlignment="1">
      <alignment horizontal="right" vertical="center" wrapText="1"/>
    </xf>
    <xf numFmtId="0" fontId="1" fillId="0" borderId="18" xfId="0" applyFont="1" applyBorder="1" applyAlignment="1">
      <alignment horizontal="right" vertical="center" wrapText="1"/>
    </xf>
    <xf numFmtId="4" fontId="1" fillId="0" borderId="23" xfId="0" applyNumberFormat="1" applyFont="1" applyBorder="1" applyAlignment="1">
      <alignment horizontal="right" vertical="center" wrapText="1"/>
    </xf>
    <xf numFmtId="4" fontId="1" fillId="0" borderId="14" xfId="0" applyNumberFormat="1" applyFont="1" applyBorder="1" applyAlignment="1">
      <alignment horizontal="right" vertical="center" wrapText="1"/>
    </xf>
    <xf numFmtId="4" fontId="1" fillId="0" borderId="13" xfId="0" applyNumberFormat="1" applyFont="1" applyBorder="1" applyAlignment="1">
      <alignment horizontal="right" vertical="center" wrapText="1"/>
    </xf>
    <xf numFmtId="164" fontId="0" fillId="0" borderId="28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4" fontId="1" fillId="0" borderId="20" xfId="0" applyNumberFormat="1" applyFont="1" applyBorder="1" applyAlignment="1">
      <alignment horizontal="center" vertical="center" wrapText="1"/>
    </xf>
    <xf numFmtId="4" fontId="1" fillId="0" borderId="18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" fontId="1" fillId="0" borderId="23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3" xfId="0" applyNumberFormat="1" applyFont="1" applyBorder="1" applyAlignment="1">
      <alignment horizontal="center" vertical="center" wrapText="1"/>
    </xf>
    <xf numFmtId="4" fontId="1" fillId="0" borderId="22" xfId="0" applyNumberFormat="1" applyFont="1" applyBorder="1" applyAlignment="1">
      <alignment horizontal="center" vertical="center" wrapText="1"/>
    </xf>
    <xf numFmtId="4" fontId="1" fillId="0" borderId="12" xfId="0" applyNumberFormat="1" applyFont="1" applyBorder="1" applyAlignment="1">
      <alignment horizontal="center" vertical="center" wrapText="1"/>
    </xf>
    <xf numFmtId="4" fontId="1" fillId="0" borderId="27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3" fontId="1" fillId="0" borderId="19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64" fontId="1" fillId="0" borderId="20" xfId="0" applyNumberFormat="1" applyFont="1" applyBorder="1" applyAlignment="1">
      <alignment horizontal="center" vertical="center" wrapText="1"/>
    </xf>
    <xf numFmtId="164" fontId="1" fillId="0" borderId="17" xfId="0" applyNumberFormat="1" applyFont="1" applyBorder="1" applyAlignment="1">
      <alignment horizontal="center" vertical="center" wrapText="1"/>
    </xf>
    <xf numFmtId="164" fontId="1" fillId="0" borderId="18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6" fillId="3" borderId="3" xfId="0" applyNumberFormat="1" applyFont="1" applyFill="1" applyBorder="1"/>
  </cellXfs>
  <cellStyles count="1">
    <cellStyle name="Κανονικό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O243"/>
  <sheetViews>
    <sheetView tabSelected="1" topLeftCell="B214" zoomScaleNormal="100" workbookViewId="0">
      <selection activeCell="N241" sqref="N241:O241"/>
    </sheetView>
  </sheetViews>
  <sheetFormatPr defaultRowHeight="15"/>
  <cols>
    <col min="4" max="4" width="21.140625" customWidth="1"/>
    <col min="5" max="5" width="40.5703125" customWidth="1"/>
    <col min="6" max="6" width="19" customWidth="1"/>
    <col min="7" max="7" width="16.5703125" customWidth="1"/>
    <col min="8" max="8" width="11.42578125" customWidth="1"/>
    <col min="9" max="9" width="18.28515625" bestFit="1" customWidth="1"/>
    <col min="10" max="10" width="19.7109375" customWidth="1"/>
    <col min="11" max="13" width="20.5703125" customWidth="1"/>
    <col min="14" max="14" width="18.85546875" customWidth="1"/>
    <col min="15" max="15" width="19.28515625" customWidth="1"/>
  </cols>
  <sheetData>
    <row r="2" spans="2:15" ht="15.75" thickBot="1"/>
    <row r="3" spans="2:15" ht="34.5" thickBot="1">
      <c r="B3" s="11" t="s">
        <v>0</v>
      </c>
      <c r="C3" s="12" t="s">
        <v>1</v>
      </c>
      <c r="D3" s="12" t="s">
        <v>2</v>
      </c>
      <c r="E3" s="12" t="s">
        <v>3</v>
      </c>
      <c r="F3" s="12" t="s">
        <v>4</v>
      </c>
      <c r="G3" s="12" t="s">
        <v>5</v>
      </c>
      <c r="H3" s="12" t="s">
        <v>6</v>
      </c>
      <c r="I3" s="12" t="s">
        <v>7</v>
      </c>
      <c r="J3" s="13" t="s">
        <v>8</v>
      </c>
      <c r="K3" s="14" t="s">
        <v>138</v>
      </c>
      <c r="L3" s="14" t="s">
        <v>159</v>
      </c>
      <c r="M3" s="14" t="s">
        <v>153</v>
      </c>
      <c r="N3" s="14" t="s">
        <v>160</v>
      </c>
      <c r="O3" s="14" t="s">
        <v>154</v>
      </c>
    </row>
    <row r="4" spans="2:15">
      <c r="B4" s="79">
        <v>1</v>
      </c>
      <c r="C4" s="79" t="s">
        <v>9</v>
      </c>
      <c r="D4" s="79" t="s">
        <v>113</v>
      </c>
      <c r="E4" s="79">
        <v>168</v>
      </c>
      <c r="F4" s="79" t="s">
        <v>114</v>
      </c>
      <c r="G4" s="79" t="s">
        <v>115</v>
      </c>
      <c r="H4" s="79">
        <v>1973</v>
      </c>
      <c r="I4" s="122">
        <v>120000</v>
      </c>
      <c r="J4" s="80">
        <v>5000</v>
      </c>
      <c r="K4" s="107">
        <f>I4+J4</f>
        <v>125000</v>
      </c>
      <c r="L4" s="78">
        <v>150</v>
      </c>
      <c r="M4" s="78">
        <v>150</v>
      </c>
      <c r="N4" s="84"/>
      <c r="O4" s="84"/>
    </row>
    <row r="5" spans="2:15">
      <c r="B5" s="75"/>
      <c r="C5" s="75"/>
      <c r="D5" s="75"/>
      <c r="E5" s="75"/>
      <c r="F5" s="75"/>
      <c r="G5" s="75"/>
      <c r="H5" s="75"/>
      <c r="I5" s="103"/>
      <c r="J5" s="81"/>
      <c r="K5" s="108"/>
      <c r="L5" s="76"/>
      <c r="M5" s="76"/>
      <c r="N5" s="85"/>
      <c r="O5" s="85"/>
    </row>
    <row r="6" spans="2:15">
      <c r="B6" s="75"/>
      <c r="C6" s="75"/>
      <c r="D6" s="75"/>
      <c r="E6" s="75"/>
      <c r="F6" s="75"/>
      <c r="G6" s="75"/>
      <c r="H6" s="75"/>
      <c r="I6" s="103"/>
      <c r="J6" s="81"/>
      <c r="K6" s="108"/>
      <c r="L6" s="76"/>
      <c r="M6" s="76"/>
      <c r="N6" s="85"/>
      <c r="O6" s="85"/>
    </row>
    <row r="7" spans="2:15" ht="15.75" thickBot="1">
      <c r="B7" s="70"/>
      <c r="C7" s="70"/>
      <c r="D7" s="70"/>
      <c r="E7" s="70"/>
      <c r="F7" s="70"/>
      <c r="G7" s="70"/>
      <c r="H7" s="70"/>
      <c r="I7" s="72"/>
      <c r="J7" s="101"/>
      <c r="K7" s="109"/>
      <c r="L7" s="77"/>
      <c r="M7" s="77"/>
      <c r="N7" s="86"/>
      <c r="O7" s="86"/>
    </row>
    <row r="8" spans="2:15">
      <c r="B8" s="69">
        <v>2</v>
      </c>
      <c r="C8" s="69">
        <v>1527</v>
      </c>
      <c r="D8" s="69" t="s">
        <v>116</v>
      </c>
      <c r="E8" s="69">
        <v>123.75</v>
      </c>
      <c r="F8" s="69" t="s">
        <v>117</v>
      </c>
      <c r="G8" s="69"/>
      <c r="H8" s="69"/>
      <c r="I8" s="71">
        <v>100000</v>
      </c>
      <c r="J8" s="100">
        <v>10000</v>
      </c>
      <c r="K8" s="100">
        <f>I8+J8</f>
        <v>110000</v>
      </c>
      <c r="L8" s="62">
        <v>132</v>
      </c>
      <c r="M8" s="62">
        <v>132</v>
      </c>
      <c r="N8" s="87"/>
      <c r="O8" s="87"/>
    </row>
    <row r="9" spans="2:15">
      <c r="B9" s="75"/>
      <c r="C9" s="75"/>
      <c r="D9" s="75"/>
      <c r="E9" s="75"/>
      <c r="F9" s="75"/>
      <c r="G9" s="75"/>
      <c r="H9" s="75"/>
      <c r="I9" s="103"/>
      <c r="J9" s="81"/>
      <c r="K9" s="81"/>
      <c r="L9" s="63"/>
      <c r="M9" s="63"/>
      <c r="N9" s="85"/>
      <c r="O9" s="85"/>
    </row>
    <row r="10" spans="2:15" ht="15.75" thickBot="1">
      <c r="B10" s="70"/>
      <c r="C10" s="70"/>
      <c r="D10" s="70"/>
      <c r="E10" s="70"/>
      <c r="F10" s="70"/>
      <c r="G10" s="70"/>
      <c r="H10" s="70"/>
      <c r="I10" s="72"/>
      <c r="J10" s="101"/>
      <c r="K10" s="101"/>
      <c r="L10" s="64"/>
      <c r="M10" s="64"/>
      <c r="N10" s="86"/>
      <c r="O10" s="86"/>
    </row>
    <row r="11" spans="2:15" ht="15.75" thickBot="1">
      <c r="B11" s="69">
        <v>3</v>
      </c>
      <c r="C11" s="69">
        <v>419</v>
      </c>
      <c r="D11" s="69" t="s">
        <v>118</v>
      </c>
      <c r="E11" s="1" t="s">
        <v>11</v>
      </c>
      <c r="F11" s="69" t="s">
        <v>119</v>
      </c>
      <c r="G11" s="69" t="s">
        <v>12</v>
      </c>
      <c r="H11" s="69"/>
      <c r="I11" s="71">
        <v>3000000</v>
      </c>
      <c r="J11" s="100">
        <v>50000</v>
      </c>
      <c r="K11" s="100">
        <f>I11+J11</f>
        <v>3050000</v>
      </c>
      <c r="L11" s="62">
        <v>3660</v>
      </c>
      <c r="M11" s="62">
        <v>3660</v>
      </c>
      <c r="N11" s="87"/>
      <c r="O11" s="87"/>
    </row>
    <row r="12" spans="2:15" ht="15.75" thickBot="1">
      <c r="B12" s="75"/>
      <c r="C12" s="75"/>
      <c r="D12" s="75"/>
      <c r="E12" s="1" t="s">
        <v>13</v>
      </c>
      <c r="F12" s="75"/>
      <c r="G12" s="75"/>
      <c r="H12" s="75"/>
      <c r="I12" s="103"/>
      <c r="J12" s="81"/>
      <c r="K12" s="81"/>
      <c r="L12" s="63"/>
      <c r="M12" s="63"/>
      <c r="N12" s="85"/>
      <c r="O12" s="85"/>
    </row>
    <row r="13" spans="2:15" ht="15.75" thickBot="1">
      <c r="B13" s="70"/>
      <c r="C13" s="70"/>
      <c r="D13" s="70"/>
      <c r="E13" s="1" t="s">
        <v>14</v>
      </c>
      <c r="F13" s="70"/>
      <c r="G13" s="70"/>
      <c r="H13" s="70"/>
      <c r="I13" s="72"/>
      <c r="J13" s="101"/>
      <c r="K13" s="101"/>
      <c r="L13" s="64"/>
      <c r="M13" s="64"/>
      <c r="N13" s="86"/>
      <c r="O13" s="86"/>
    </row>
    <row r="14" spans="2:15" ht="15.75" thickBot="1">
      <c r="B14" s="69">
        <v>4</v>
      </c>
      <c r="C14" s="69">
        <v>1799</v>
      </c>
      <c r="D14" s="69" t="s">
        <v>120</v>
      </c>
      <c r="E14" s="1" t="s">
        <v>15</v>
      </c>
      <c r="F14" s="69" t="s">
        <v>121</v>
      </c>
      <c r="G14" s="69" t="s">
        <v>16</v>
      </c>
      <c r="H14" s="69"/>
      <c r="I14" s="71">
        <v>80000</v>
      </c>
      <c r="J14" s="100">
        <v>10000</v>
      </c>
      <c r="K14" s="100">
        <f>I14+J14</f>
        <v>90000</v>
      </c>
      <c r="L14" s="62">
        <v>108</v>
      </c>
      <c r="M14" s="62">
        <v>108</v>
      </c>
      <c r="N14" s="87"/>
      <c r="O14" s="87"/>
    </row>
    <row r="15" spans="2:15" ht="15.75" thickBot="1">
      <c r="B15" s="75"/>
      <c r="C15" s="75"/>
      <c r="D15" s="75"/>
      <c r="E15" s="1" t="s">
        <v>17</v>
      </c>
      <c r="F15" s="75"/>
      <c r="G15" s="75"/>
      <c r="H15" s="75"/>
      <c r="I15" s="103"/>
      <c r="J15" s="81"/>
      <c r="K15" s="81"/>
      <c r="L15" s="63"/>
      <c r="M15" s="63"/>
      <c r="N15" s="85"/>
      <c r="O15" s="85"/>
    </row>
    <row r="16" spans="2:15" ht="15.75" thickBot="1">
      <c r="B16" s="70"/>
      <c r="C16" s="70"/>
      <c r="D16" s="70"/>
      <c r="E16" s="1"/>
      <c r="F16" s="70"/>
      <c r="G16" s="70"/>
      <c r="H16" s="70"/>
      <c r="I16" s="72"/>
      <c r="J16" s="101"/>
      <c r="K16" s="101"/>
      <c r="L16" s="64"/>
      <c r="M16" s="64"/>
      <c r="N16" s="86"/>
      <c r="O16" s="86"/>
    </row>
    <row r="17" spans="2:15" ht="15.75" thickBot="1">
      <c r="B17" s="69">
        <v>5</v>
      </c>
      <c r="C17" s="69" t="s">
        <v>9</v>
      </c>
      <c r="D17" s="69" t="s">
        <v>113</v>
      </c>
      <c r="E17" s="2" t="s">
        <v>18</v>
      </c>
      <c r="F17" s="69" t="s">
        <v>122</v>
      </c>
      <c r="G17" s="69" t="s">
        <v>123</v>
      </c>
      <c r="H17" s="69"/>
      <c r="I17" s="71">
        <v>300000</v>
      </c>
      <c r="J17" s="100">
        <v>5000</v>
      </c>
      <c r="K17" s="100">
        <f>I17+J17</f>
        <v>305000</v>
      </c>
      <c r="L17" s="62">
        <v>366</v>
      </c>
      <c r="M17" s="62">
        <v>366</v>
      </c>
      <c r="N17" s="87"/>
      <c r="O17" s="87"/>
    </row>
    <row r="18" spans="2:15" ht="15.75" thickBot="1">
      <c r="B18" s="75"/>
      <c r="C18" s="75"/>
      <c r="D18" s="75"/>
      <c r="E18" s="2" t="s">
        <v>19</v>
      </c>
      <c r="F18" s="75"/>
      <c r="G18" s="75"/>
      <c r="H18" s="75"/>
      <c r="I18" s="103"/>
      <c r="J18" s="81"/>
      <c r="K18" s="81"/>
      <c r="L18" s="63"/>
      <c r="M18" s="63"/>
      <c r="N18" s="85"/>
      <c r="O18" s="85"/>
    </row>
    <row r="19" spans="2:15" ht="23.25" thickBot="1">
      <c r="B19" s="75"/>
      <c r="C19" s="75"/>
      <c r="D19" s="75"/>
      <c r="E19" s="1" t="s">
        <v>20</v>
      </c>
      <c r="F19" s="75"/>
      <c r="G19" s="75"/>
      <c r="H19" s="75"/>
      <c r="I19" s="103"/>
      <c r="J19" s="81"/>
      <c r="K19" s="81"/>
      <c r="L19" s="63"/>
      <c r="M19" s="63"/>
      <c r="N19" s="85"/>
      <c r="O19" s="85"/>
    </row>
    <row r="20" spans="2:15" ht="15.75" thickBot="1">
      <c r="B20" s="70"/>
      <c r="C20" s="70"/>
      <c r="D20" s="70"/>
      <c r="E20" s="1" t="s">
        <v>21</v>
      </c>
      <c r="F20" s="70"/>
      <c r="G20" s="70"/>
      <c r="H20" s="70"/>
      <c r="I20" s="72"/>
      <c r="J20" s="101"/>
      <c r="K20" s="101"/>
      <c r="L20" s="64"/>
      <c r="M20" s="64"/>
      <c r="N20" s="86"/>
      <c r="O20" s="86"/>
    </row>
    <row r="21" spans="2:15" ht="34.5" customHeight="1" thickBot="1">
      <c r="B21" s="69">
        <v>6</v>
      </c>
      <c r="C21" s="69">
        <v>290</v>
      </c>
      <c r="D21" s="69" t="s">
        <v>22</v>
      </c>
      <c r="E21" s="1" t="s">
        <v>23</v>
      </c>
      <c r="F21" s="69" t="s">
        <v>124</v>
      </c>
      <c r="G21" s="69" t="s">
        <v>24</v>
      </c>
      <c r="H21" s="69"/>
      <c r="I21" s="71">
        <v>200000</v>
      </c>
      <c r="J21" s="100">
        <v>50000</v>
      </c>
      <c r="K21" s="100">
        <f>I21+J21</f>
        <v>250000</v>
      </c>
      <c r="L21" s="59">
        <v>300</v>
      </c>
      <c r="M21" s="59">
        <v>300</v>
      </c>
      <c r="N21" s="87"/>
      <c r="O21" s="87"/>
    </row>
    <row r="22" spans="2:15" ht="15.75" thickBot="1">
      <c r="B22" s="75"/>
      <c r="C22" s="75"/>
      <c r="D22" s="75"/>
      <c r="E22" s="1" t="s">
        <v>25</v>
      </c>
      <c r="F22" s="75"/>
      <c r="G22" s="75"/>
      <c r="H22" s="75"/>
      <c r="I22" s="103"/>
      <c r="J22" s="81"/>
      <c r="K22" s="81"/>
      <c r="L22" s="60"/>
      <c r="M22" s="60"/>
      <c r="N22" s="85"/>
      <c r="O22" s="85"/>
    </row>
    <row r="23" spans="2:15" ht="15.75" thickBot="1">
      <c r="B23" s="118"/>
      <c r="C23" s="118"/>
      <c r="D23" s="118"/>
      <c r="E23" s="3" t="s">
        <v>26</v>
      </c>
      <c r="F23" s="118"/>
      <c r="G23" s="118"/>
      <c r="H23" s="118"/>
      <c r="I23" s="110"/>
      <c r="J23" s="82"/>
      <c r="K23" s="82"/>
      <c r="L23" s="61"/>
      <c r="M23" s="61"/>
      <c r="N23" s="88"/>
      <c r="O23" s="88"/>
    </row>
    <row r="24" spans="2:15" ht="15.75" thickBot="1">
      <c r="B24" s="123">
        <v>7</v>
      </c>
      <c r="C24" s="79">
        <v>446</v>
      </c>
      <c r="D24" s="79" t="s">
        <v>125</v>
      </c>
      <c r="E24" s="1" t="s">
        <v>27</v>
      </c>
      <c r="F24" s="79" t="s">
        <v>28</v>
      </c>
      <c r="G24" s="79" t="s">
        <v>126</v>
      </c>
      <c r="H24" s="79">
        <v>1973</v>
      </c>
      <c r="I24" s="122">
        <v>500000</v>
      </c>
      <c r="J24" s="80">
        <v>20000</v>
      </c>
      <c r="K24" s="80">
        <f>I24+J24</f>
        <v>520000</v>
      </c>
      <c r="L24" s="62">
        <v>624</v>
      </c>
      <c r="M24" s="62">
        <v>624</v>
      </c>
      <c r="N24" s="84"/>
      <c r="O24" s="84"/>
    </row>
    <row r="25" spans="2:15" ht="15.75" thickBot="1">
      <c r="B25" s="124"/>
      <c r="C25" s="75"/>
      <c r="D25" s="75"/>
      <c r="E25" s="1" t="s">
        <v>29</v>
      </c>
      <c r="F25" s="75"/>
      <c r="G25" s="75"/>
      <c r="H25" s="75"/>
      <c r="I25" s="103"/>
      <c r="J25" s="81"/>
      <c r="K25" s="81"/>
      <c r="L25" s="63"/>
      <c r="M25" s="63"/>
      <c r="N25" s="85"/>
      <c r="O25" s="85"/>
    </row>
    <row r="26" spans="2:15" ht="15.75" thickBot="1">
      <c r="B26" s="124"/>
      <c r="C26" s="75"/>
      <c r="D26" s="75"/>
      <c r="E26" s="1" t="s">
        <v>30</v>
      </c>
      <c r="F26" s="75"/>
      <c r="G26" s="75"/>
      <c r="H26" s="75"/>
      <c r="I26" s="103"/>
      <c r="J26" s="81"/>
      <c r="K26" s="81"/>
      <c r="L26" s="63"/>
      <c r="M26" s="63"/>
      <c r="N26" s="85"/>
      <c r="O26" s="85"/>
    </row>
    <row r="27" spans="2:15" ht="15.75" thickBot="1">
      <c r="B27" s="125"/>
      <c r="C27" s="118"/>
      <c r="D27" s="118"/>
      <c r="E27" s="3" t="s">
        <v>31</v>
      </c>
      <c r="F27" s="118"/>
      <c r="G27" s="118"/>
      <c r="H27" s="118"/>
      <c r="I27" s="110"/>
      <c r="J27" s="82"/>
      <c r="K27" s="82"/>
      <c r="L27" s="64"/>
      <c r="M27" s="64"/>
      <c r="N27" s="88"/>
      <c r="O27" s="88"/>
    </row>
    <row r="28" spans="2:15" ht="15.75" thickBot="1">
      <c r="B28" s="79">
        <v>8</v>
      </c>
      <c r="C28" s="79" t="s">
        <v>32</v>
      </c>
      <c r="D28" s="79" t="s">
        <v>127</v>
      </c>
      <c r="E28" s="1" t="s">
        <v>33</v>
      </c>
      <c r="F28" s="79" t="s">
        <v>34</v>
      </c>
      <c r="G28" s="79" t="s">
        <v>35</v>
      </c>
      <c r="H28" s="79"/>
      <c r="I28" s="122">
        <v>500000</v>
      </c>
      <c r="J28" s="80">
        <v>200000</v>
      </c>
      <c r="K28" s="80">
        <f>I28+J28</f>
        <v>700000</v>
      </c>
      <c r="L28" s="62">
        <v>840</v>
      </c>
      <c r="M28" s="62">
        <v>840</v>
      </c>
      <c r="N28" s="84"/>
      <c r="O28" s="84"/>
    </row>
    <row r="29" spans="2:15">
      <c r="B29" s="75"/>
      <c r="C29" s="75"/>
      <c r="D29" s="75"/>
      <c r="E29" s="69" t="s">
        <v>36</v>
      </c>
      <c r="F29" s="75"/>
      <c r="G29" s="75"/>
      <c r="H29" s="75"/>
      <c r="I29" s="103"/>
      <c r="J29" s="81"/>
      <c r="K29" s="81"/>
      <c r="L29" s="63"/>
      <c r="M29" s="63"/>
      <c r="N29" s="85"/>
      <c r="O29" s="85"/>
    </row>
    <row r="30" spans="2:15">
      <c r="B30" s="75"/>
      <c r="C30" s="75"/>
      <c r="D30" s="75"/>
      <c r="E30" s="75"/>
      <c r="F30" s="75"/>
      <c r="G30" s="75"/>
      <c r="H30" s="75"/>
      <c r="I30" s="103"/>
      <c r="J30" s="81"/>
      <c r="K30" s="81"/>
      <c r="L30" s="63"/>
      <c r="M30" s="63"/>
      <c r="N30" s="85"/>
      <c r="O30" s="85"/>
    </row>
    <row r="31" spans="2:15" ht="15.75" thickBot="1">
      <c r="B31" s="75"/>
      <c r="C31" s="75"/>
      <c r="D31" s="75"/>
      <c r="E31" s="70"/>
      <c r="F31" s="75"/>
      <c r="G31" s="75"/>
      <c r="H31" s="75"/>
      <c r="I31" s="103"/>
      <c r="J31" s="81"/>
      <c r="K31" s="81"/>
      <c r="L31" s="63"/>
      <c r="M31" s="63"/>
      <c r="N31" s="85"/>
      <c r="O31" s="85"/>
    </row>
    <row r="32" spans="2:15" ht="15.75" thickBot="1">
      <c r="B32" s="70"/>
      <c r="C32" s="70"/>
      <c r="D32" s="70"/>
      <c r="E32" s="1" t="s">
        <v>37</v>
      </c>
      <c r="F32" s="70"/>
      <c r="G32" s="70"/>
      <c r="H32" s="70"/>
      <c r="I32" s="72"/>
      <c r="J32" s="101"/>
      <c r="K32" s="101"/>
      <c r="L32" s="64"/>
      <c r="M32" s="64"/>
      <c r="N32" s="86"/>
      <c r="O32" s="86"/>
    </row>
    <row r="33" spans="2:15">
      <c r="B33" s="69">
        <v>9</v>
      </c>
      <c r="C33" s="69">
        <v>419</v>
      </c>
      <c r="D33" s="69" t="s">
        <v>128</v>
      </c>
      <c r="E33" s="69">
        <v>843.65</v>
      </c>
      <c r="F33" s="69" t="s">
        <v>38</v>
      </c>
      <c r="G33" s="69" t="s">
        <v>39</v>
      </c>
      <c r="H33" s="69"/>
      <c r="I33" s="71">
        <v>200000</v>
      </c>
      <c r="J33" s="100">
        <v>10000</v>
      </c>
      <c r="K33" s="100">
        <f>I33+J33</f>
        <v>210000</v>
      </c>
      <c r="L33" s="62">
        <v>252</v>
      </c>
      <c r="M33" s="62">
        <v>252</v>
      </c>
      <c r="N33" s="87"/>
      <c r="O33" s="87"/>
    </row>
    <row r="34" spans="2:15" ht="15.75" thickBot="1">
      <c r="B34" s="70"/>
      <c r="C34" s="70"/>
      <c r="D34" s="70"/>
      <c r="E34" s="70"/>
      <c r="F34" s="70"/>
      <c r="G34" s="70"/>
      <c r="H34" s="70"/>
      <c r="I34" s="72"/>
      <c r="J34" s="101"/>
      <c r="K34" s="101"/>
      <c r="L34" s="64"/>
      <c r="M34" s="64"/>
      <c r="N34" s="86"/>
      <c r="O34" s="86"/>
    </row>
    <row r="35" spans="2:15" ht="15.75" thickBot="1">
      <c r="B35" s="69">
        <v>10</v>
      </c>
      <c r="C35" s="69" t="s">
        <v>40</v>
      </c>
      <c r="D35" s="69" t="s">
        <v>41</v>
      </c>
      <c r="E35" s="1" t="s">
        <v>42</v>
      </c>
      <c r="F35" s="69" t="s">
        <v>28</v>
      </c>
      <c r="G35" s="69" t="s">
        <v>43</v>
      </c>
      <c r="H35" s="69"/>
      <c r="I35" s="71">
        <v>250000</v>
      </c>
      <c r="J35" s="73">
        <v>0</v>
      </c>
      <c r="K35" s="100">
        <f>I35+J35</f>
        <v>250000</v>
      </c>
      <c r="L35" s="62">
        <v>300</v>
      </c>
      <c r="M35" s="62">
        <v>300</v>
      </c>
      <c r="N35" s="89"/>
      <c r="O35" s="89"/>
    </row>
    <row r="36" spans="2:15" ht="15.75" thickBot="1">
      <c r="B36" s="75"/>
      <c r="C36" s="75"/>
      <c r="D36" s="75"/>
      <c r="E36" s="1" t="s">
        <v>44</v>
      </c>
      <c r="F36" s="75"/>
      <c r="G36" s="75"/>
      <c r="H36" s="75"/>
      <c r="I36" s="103"/>
      <c r="J36" s="102"/>
      <c r="K36" s="102"/>
      <c r="L36" s="63"/>
      <c r="M36" s="63"/>
      <c r="N36" s="90"/>
      <c r="O36" s="90"/>
    </row>
    <row r="37" spans="2:15" ht="15.75" thickBot="1">
      <c r="B37" s="75"/>
      <c r="C37" s="75"/>
      <c r="D37" s="75"/>
      <c r="E37" s="1" t="s">
        <v>45</v>
      </c>
      <c r="F37" s="75"/>
      <c r="G37" s="75"/>
      <c r="H37" s="75"/>
      <c r="I37" s="103"/>
      <c r="J37" s="102"/>
      <c r="K37" s="102"/>
      <c r="L37" s="63"/>
      <c r="M37" s="63"/>
      <c r="N37" s="90"/>
      <c r="O37" s="90"/>
    </row>
    <row r="38" spans="2:15" ht="15.75" thickBot="1">
      <c r="B38" s="70"/>
      <c r="C38" s="70"/>
      <c r="D38" s="70"/>
      <c r="E38" s="1" t="s">
        <v>46</v>
      </c>
      <c r="F38" s="70"/>
      <c r="G38" s="70"/>
      <c r="H38" s="70"/>
      <c r="I38" s="72"/>
      <c r="J38" s="74"/>
      <c r="K38" s="74"/>
      <c r="L38" s="64"/>
      <c r="M38" s="64"/>
      <c r="N38" s="91"/>
      <c r="O38" s="91"/>
    </row>
    <row r="39" spans="2:15" ht="23.25" thickBot="1">
      <c r="B39" s="69">
        <v>11</v>
      </c>
      <c r="C39" s="69">
        <v>1908</v>
      </c>
      <c r="D39" s="69" t="s">
        <v>47</v>
      </c>
      <c r="E39" s="1" t="s">
        <v>48</v>
      </c>
      <c r="F39" s="69" t="s">
        <v>49</v>
      </c>
      <c r="G39" s="1" t="s">
        <v>50</v>
      </c>
      <c r="H39" s="69"/>
      <c r="I39" s="71">
        <v>500000</v>
      </c>
      <c r="J39" s="100">
        <v>50000</v>
      </c>
      <c r="K39" s="100">
        <f>I39+J39</f>
        <v>550000</v>
      </c>
      <c r="L39" s="62">
        <v>660</v>
      </c>
      <c r="M39" s="62">
        <v>660</v>
      </c>
      <c r="N39" s="87"/>
      <c r="O39" s="87"/>
    </row>
    <row r="40" spans="2:15" ht="23.25" thickBot="1">
      <c r="B40" s="75"/>
      <c r="C40" s="75"/>
      <c r="D40" s="75"/>
      <c r="E40" s="1" t="s">
        <v>51</v>
      </c>
      <c r="F40" s="75"/>
      <c r="G40" s="1" t="s">
        <v>144</v>
      </c>
      <c r="H40" s="75"/>
      <c r="I40" s="103"/>
      <c r="J40" s="81"/>
      <c r="K40" s="81"/>
      <c r="L40" s="63"/>
      <c r="M40" s="63"/>
      <c r="N40" s="85"/>
      <c r="O40" s="85"/>
    </row>
    <row r="41" spans="2:15" ht="23.25" thickBot="1">
      <c r="B41" s="75"/>
      <c r="C41" s="75"/>
      <c r="D41" s="75"/>
      <c r="E41" s="1" t="s">
        <v>52</v>
      </c>
      <c r="F41" s="75"/>
      <c r="G41" s="1" t="s">
        <v>145</v>
      </c>
      <c r="H41" s="75"/>
      <c r="I41" s="103"/>
      <c r="J41" s="81"/>
      <c r="K41" s="81"/>
      <c r="L41" s="63"/>
      <c r="M41" s="63"/>
      <c r="N41" s="85"/>
      <c r="O41" s="85"/>
    </row>
    <row r="42" spans="2:15" ht="15.75" thickBot="1">
      <c r="B42" s="75"/>
      <c r="C42" s="75"/>
      <c r="D42" s="75"/>
      <c r="E42" s="1" t="s">
        <v>53</v>
      </c>
      <c r="F42" s="75"/>
      <c r="G42" s="1" t="s">
        <v>54</v>
      </c>
      <c r="H42" s="75"/>
      <c r="I42" s="103"/>
      <c r="J42" s="81"/>
      <c r="K42" s="81"/>
      <c r="L42" s="63"/>
      <c r="M42" s="63"/>
      <c r="N42" s="85"/>
      <c r="O42" s="85"/>
    </row>
    <row r="43" spans="2:15" ht="23.25" thickBot="1">
      <c r="B43" s="118"/>
      <c r="C43" s="118"/>
      <c r="D43" s="118"/>
      <c r="E43" s="3" t="s">
        <v>55</v>
      </c>
      <c r="F43" s="118"/>
      <c r="G43" s="3" t="s">
        <v>56</v>
      </c>
      <c r="H43" s="70"/>
      <c r="I43" s="110"/>
      <c r="J43" s="82"/>
      <c r="K43" s="82"/>
      <c r="L43" s="64"/>
      <c r="M43" s="64"/>
      <c r="N43" s="88"/>
      <c r="O43" s="88"/>
    </row>
    <row r="44" spans="2:15" ht="23.25" thickBot="1">
      <c r="B44" s="114">
        <v>12</v>
      </c>
      <c r="C44" s="114">
        <v>385</v>
      </c>
      <c r="D44" s="119" t="s">
        <v>129</v>
      </c>
      <c r="E44" s="24" t="s">
        <v>57</v>
      </c>
      <c r="F44" s="114" t="s">
        <v>58</v>
      </c>
      <c r="G44" s="4" t="s">
        <v>59</v>
      </c>
      <c r="H44" s="117"/>
      <c r="I44" s="104">
        <v>50000</v>
      </c>
      <c r="J44" s="104">
        <v>20000</v>
      </c>
      <c r="K44" s="104">
        <f>I44+J44</f>
        <v>70000</v>
      </c>
      <c r="L44" s="62">
        <v>84</v>
      </c>
      <c r="M44" s="62">
        <v>84</v>
      </c>
      <c r="N44" s="92"/>
      <c r="O44" s="92"/>
    </row>
    <row r="45" spans="2:15" ht="43.5" customHeight="1">
      <c r="B45" s="115"/>
      <c r="C45" s="115"/>
      <c r="D45" s="120"/>
      <c r="E45" s="114" t="s">
        <v>60</v>
      </c>
      <c r="F45" s="115"/>
      <c r="G45" s="114" t="s">
        <v>61</v>
      </c>
      <c r="H45" s="115"/>
      <c r="I45" s="105"/>
      <c r="J45" s="105"/>
      <c r="K45" s="105"/>
      <c r="L45" s="63"/>
      <c r="M45" s="63"/>
      <c r="N45" s="93"/>
      <c r="O45" s="93"/>
    </row>
    <row r="46" spans="2:15" ht="15.75" thickBot="1">
      <c r="B46" s="116"/>
      <c r="C46" s="116"/>
      <c r="D46" s="121"/>
      <c r="E46" s="116"/>
      <c r="F46" s="116"/>
      <c r="G46" s="116"/>
      <c r="H46" s="116"/>
      <c r="I46" s="106"/>
      <c r="J46" s="106"/>
      <c r="K46" s="106"/>
      <c r="L46" s="64"/>
      <c r="M46" s="64"/>
      <c r="N46" s="94"/>
      <c r="O46" s="94"/>
    </row>
    <row r="47" spans="2:15" ht="15.75" thickBot="1">
      <c r="B47" s="69">
        <v>13</v>
      </c>
      <c r="C47" s="69">
        <v>460</v>
      </c>
      <c r="D47" s="69" t="s">
        <v>130</v>
      </c>
      <c r="E47" s="1" t="s">
        <v>62</v>
      </c>
      <c r="F47" s="69" t="s">
        <v>131</v>
      </c>
      <c r="G47" s="69" t="s">
        <v>132</v>
      </c>
      <c r="H47" s="69"/>
      <c r="I47" s="71">
        <v>2500000</v>
      </c>
      <c r="J47" s="100">
        <v>70000</v>
      </c>
      <c r="K47" s="100">
        <f>I47+J47</f>
        <v>2570000</v>
      </c>
      <c r="L47" s="62">
        <v>3084</v>
      </c>
      <c r="M47" s="62">
        <v>3084</v>
      </c>
      <c r="N47" s="87"/>
      <c r="O47" s="87"/>
    </row>
    <row r="48" spans="2:15" ht="15.75" thickBot="1">
      <c r="B48" s="75"/>
      <c r="C48" s="75"/>
      <c r="D48" s="75"/>
      <c r="E48" s="1" t="s">
        <v>63</v>
      </c>
      <c r="F48" s="75"/>
      <c r="G48" s="75"/>
      <c r="H48" s="75"/>
      <c r="I48" s="103"/>
      <c r="J48" s="81"/>
      <c r="K48" s="81"/>
      <c r="L48" s="63"/>
      <c r="M48" s="63"/>
      <c r="N48" s="85"/>
      <c r="O48" s="85"/>
    </row>
    <row r="49" spans="2:15" ht="15.75" thickBot="1">
      <c r="B49" s="75"/>
      <c r="C49" s="75"/>
      <c r="D49" s="75"/>
      <c r="E49" s="1" t="s">
        <v>64</v>
      </c>
      <c r="F49" s="75"/>
      <c r="G49" s="75"/>
      <c r="H49" s="75"/>
      <c r="I49" s="103"/>
      <c r="J49" s="81"/>
      <c r="K49" s="81"/>
      <c r="L49" s="63"/>
      <c r="M49" s="63"/>
      <c r="N49" s="85"/>
      <c r="O49" s="85"/>
    </row>
    <row r="50" spans="2:15" ht="15.75" thickBot="1">
      <c r="B50" s="70"/>
      <c r="C50" s="70"/>
      <c r="D50" s="70"/>
      <c r="E50" s="1" t="s">
        <v>65</v>
      </c>
      <c r="F50" s="70"/>
      <c r="G50" s="70"/>
      <c r="H50" s="70"/>
      <c r="I50" s="72"/>
      <c r="J50" s="101"/>
      <c r="K50" s="101"/>
      <c r="L50" s="64"/>
      <c r="M50" s="64"/>
      <c r="N50" s="86"/>
      <c r="O50" s="86"/>
    </row>
    <row r="51" spans="2:15" ht="15.75" thickBot="1">
      <c r="B51" s="69">
        <v>14</v>
      </c>
      <c r="C51" s="69">
        <v>328</v>
      </c>
      <c r="D51" s="69" t="s">
        <v>66</v>
      </c>
      <c r="E51" s="1" t="s">
        <v>67</v>
      </c>
      <c r="F51" s="69" t="s">
        <v>68</v>
      </c>
      <c r="G51" s="69" t="s">
        <v>69</v>
      </c>
      <c r="H51" s="69">
        <v>2006</v>
      </c>
      <c r="I51" s="71">
        <v>10500000</v>
      </c>
      <c r="J51" s="100">
        <v>1200000</v>
      </c>
      <c r="K51" s="100">
        <f>I51+J51</f>
        <v>11700000</v>
      </c>
      <c r="L51" s="62">
        <v>14040</v>
      </c>
      <c r="M51" s="62">
        <v>14040</v>
      </c>
      <c r="N51" s="87"/>
      <c r="O51" s="87"/>
    </row>
    <row r="52" spans="2:15" ht="15.75" thickBot="1">
      <c r="B52" s="75"/>
      <c r="C52" s="75"/>
      <c r="D52" s="75"/>
      <c r="E52" s="1" t="s">
        <v>70</v>
      </c>
      <c r="F52" s="75"/>
      <c r="G52" s="75"/>
      <c r="H52" s="75"/>
      <c r="I52" s="103"/>
      <c r="J52" s="81"/>
      <c r="K52" s="81"/>
      <c r="L52" s="63"/>
      <c r="M52" s="63"/>
      <c r="N52" s="85"/>
      <c r="O52" s="85"/>
    </row>
    <row r="53" spans="2:15" ht="15.75" thickBot="1">
      <c r="B53" s="75"/>
      <c r="C53" s="75"/>
      <c r="D53" s="75"/>
      <c r="E53" s="1" t="s">
        <v>71</v>
      </c>
      <c r="F53" s="75"/>
      <c r="G53" s="75"/>
      <c r="H53" s="75"/>
      <c r="I53" s="103"/>
      <c r="J53" s="81"/>
      <c r="K53" s="81"/>
      <c r="L53" s="63"/>
      <c r="M53" s="63"/>
      <c r="N53" s="85"/>
      <c r="O53" s="85"/>
    </row>
    <row r="54" spans="2:15" ht="15.75" thickBot="1">
      <c r="B54" s="75"/>
      <c r="C54" s="75"/>
      <c r="D54" s="75"/>
      <c r="E54" s="1" t="s">
        <v>72</v>
      </c>
      <c r="F54" s="75"/>
      <c r="G54" s="75"/>
      <c r="H54" s="75"/>
      <c r="I54" s="103"/>
      <c r="J54" s="81"/>
      <c r="K54" s="81"/>
      <c r="L54" s="63"/>
      <c r="M54" s="63"/>
      <c r="N54" s="85"/>
      <c r="O54" s="85"/>
    </row>
    <row r="55" spans="2:15" ht="15.75" thickBot="1">
      <c r="B55" s="75"/>
      <c r="C55" s="75"/>
      <c r="D55" s="75"/>
      <c r="E55" s="1" t="s">
        <v>73</v>
      </c>
      <c r="F55" s="75"/>
      <c r="G55" s="75"/>
      <c r="H55" s="75"/>
      <c r="I55" s="103"/>
      <c r="J55" s="81"/>
      <c r="K55" s="81"/>
      <c r="L55" s="63"/>
      <c r="M55" s="63"/>
      <c r="N55" s="85"/>
      <c r="O55" s="85"/>
    </row>
    <row r="56" spans="2:15" ht="15.75" thickBot="1">
      <c r="B56" s="75"/>
      <c r="C56" s="75"/>
      <c r="D56" s="75"/>
      <c r="E56" s="1" t="s">
        <v>74</v>
      </c>
      <c r="F56" s="75"/>
      <c r="G56" s="75"/>
      <c r="H56" s="75"/>
      <c r="I56" s="103"/>
      <c r="J56" s="81"/>
      <c r="K56" s="81"/>
      <c r="L56" s="63"/>
      <c r="M56" s="63"/>
      <c r="N56" s="85"/>
      <c r="O56" s="85"/>
    </row>
    <row r="57" spans="2:15" ht="15.75" thickBot="1">
      <c r="B57" s="75"/>
      <c r="C57" s="75"/>
      <c r="D57" s="75"/>
      <c r="E57" s="1" t="s">
        <v>75</v>
      </c>
      <c r="F57" s="75"/>
      <c r="G57" s="75"/>
      <c r="H57" s="75"/>
      <c r="I57" s="103"/>
      <c r="J57" s="81"/>
      <c r="K57" s="81"/>
      <c r="L57" s="63"/>
      <c r="M57" s="63"/>
      <c r="N57" s="85"/>
      <c r="O57" s="85"/>
    </row>
    <row r="58" spans="2:15" ht="15.75" thickBot="1">
      <c r="B58" s="75"/>
      <c r="C58" s="75"/>
      <c r="D58" s="75"/>
      <c r="E58" s="1" t="s">
        <v>76</v>
      </c>
      <c r="F58" s="75"/>
      <c r="G58" s="75"/>
      <c r="H58" s="75"/>
      <c r="I58" s="103"/>
      <c r="J58" s="81"/>
      <c r="K58" s="81"/>
      <c r="L58" s="63"/>
      <c r="M58" s="63"/>
      <c r="N58" s="85"/>
      <c r="O58" s="85"/>
    </row>
    <row r="59" spans="2:15" ht="15.75" thickBot="1">
      <c r="B59" s="70"/>
      <c r="C59" s="70"/>
      <c r="D59" s="70"/>
      <c r="E59" s="1" t="s">
        <v>77</v>
      </c>
      <c r="F59" s="70"/>
      <c r="G59" s="70"/>
      <c r="H59" s="70"/>
      <c r="I59" s="72"/>
      <c r="J59" s="101"/>
      <c r="K59" s="101"/>
      <c r="L59" s="64"/>
      <c r="M59" s="64"/>
      <c r="N59" s="86"/>
      <c r="O59" s="86"/>
    </row>
    <row r="60" spans="2:15" ht="23.25" thickBot="1">
      <c r="B60" s="5">
        <v>15</v>
      </c>
      <c r="C60" s="1">
        <v>1282</v>
      </c>
      <c r="D60" s="1" t="s">
        <v>78</v>
      </c>
      <c r="E60" s="6">
        <v>1120</v>
      </c>
      <c r="F60" s="1"/>
      <c r="G60" s="1" t="s">
        <v>62</v>
      </c>
      <c r="H60" s="1"/>
      <c r="I60" s="7">
        <v>930000</v>
      </c>
      <c r="J60" s="8">
        <v>35000</v>
      </c>
      <c r="K60" s="8">
        <f>I60+J60</f>
        <v>965000</v>
      </c>
      <c r="L60" s="53">
        <v>1158</v>
      </c>
      <c r="M60" s="53">
        <v>1158</v>
      </c>
      <c r="N60" s="43"/>
      <c r="O60" s="43"/>
    </row>
    <row r="61" spans="2:15" ht="23.25" thickBot="1">
      <c r="B61" s="5">
        <v>16</v>
      </c>
      <c r="C61" s="1">
        <v>1637</v>
      </c>
      <c r="D61" s="1" t="s">
        <v>79</v>
      </c>
      <c r="E61" s="6">
        <v>1500</v>
      </c>
      <c r="F61" s="1" t="s">
        <v>80</v>
      </c>
      <c r="G61" s="1" t="s">
        <v>81</v>
      </c>
      <c r="H61" s="1"/>
      <c r="I61" s="7">
        <v>300000</v>
      </c>
      <c r="J61" s="8">
        <v>20000</v>
      </c>
      <c r="K61" s="8">
        <f>I61+J61</f>
        <v>320000</v>
      </c>
      <c r="L61" s="53">
        <v>384</v>
      </c>
      <c r="M61" s="53">
        <v>384</v>
      </c>
      <c r="N61" s="43"/>
      <c r="O61" s="43"/>
    </row>
    <row r="62" spans="2:15" ht="23.25" customHeight="1">
      <c r="B62" s="69">
        <v>17</v>
      </c>
      <c r="C62" s="69">
        <v>1015</v>
      </c>
      <c r="D62" s="69" t="s">
        <v>133</v>
      </c>
      <c r="E62" s="111">
        <v>4726</v>
      </c>
      <c r="F62" s="69" t="s">
        <v>134</v>
      </c>
      <c r="G62" s="69" t="s">
        <v>82</v>
      </c>
      <c r="H62" s="69"/>
      <c r="I62" s="71">
        <v>3500000</v>
      </c>
      <c r="J62" s="100">
        <v>50000</v>
      </c>
      <c r="K62" s="100">
        <f>I62+J62</f>
        <v>3550000</v>
      </c>
      <c r="L62" s="62">
        <v>4260</v>
      </c>
      <c r="M62" s="62">
        <v>4260</v>
      </c>
      <c r="N62" s="87"/>
      <c r="O62" s="87"/>
    </row>
    <row r="63" spans="2:15">
      <c r="B63" s="75"/>
      <c r="C63" s="75"/>
      <c r="D63" s="75"/>
      <c r="E63" s="112"/>
      <c r="F63" s="75"/>
      <c r="G63" s="75"/>
      <c r="H63" s="75"/>
      <c r="I63" s="103"/>
      <c r="J63" s="81"/>
      <c r="K63" s="81"/>
      <c r="L63" s="63"/>
      <c r="M63" s="63"/>
      <c r="N63" s="85"/>
      <c r="O63" s="85"/>
    </row>
    <row r="64" spans="2:15" ht="15.75" thickBot="1">
      <c r="B64" s="70"/>
      <c r="C64" s="70"/>
      <c r="D64" s="70"/>
      <c r="E64" s="113"/>
      <c r="F64" s="70"/>
      <c r="G64" s="70"/>
      <c r="H64" s="70"/>
      <c r="I64" s="72"/>
      <c r="J64" s="101"/>
      <c r="K64" s="101"/>
      <c r="L64" s="64"/>
      <c r="M64" s="64"/>
      <c r="N64" s="86"/>
      <c r="O64" s="86"/>
    </row>
    <row r="65" spans="2:15" ht="23.25" customHeight="1">
      <c r="B65" s="69">
        <v>18</v>
      </c>
      <c r="C65" s="69">
        <v>1282</v>
      </c>
      <c r="D65" s="69" t="s">
        <v>135</v>
      </c>
      <c r="E65" s="111">
        <v>1851</v>
      </c>
      <c r="F65" s="69" t="s">
        <v>136</v>
      </c>
      <c r="G65" s="69" t="s">
        <v>83</v>
      </c>
      <c r="H65" s="69"/>
      <c r="I65" s="71">
        <v>1800000</v>
      </c>
      <c r="J65" s="100">
        <v>50000</v>
      </c>
      <c r="K65" s="100">
        <f>I65+J65</f>
        <v>1850000</v>
      </c>
      <c r="L65" s="62">
        <v>2220</v>
      </c>
      <c r="M65" s="62">
        <v>2220</v>
      </c>
      <c r="N65" s="87"/>
      <c r="O65" s="87"/>
    </row>
    <row r="66" spans="2:15">
      <c r="B66" s="75"/>
      <c r="C66" s="75"/>
      <c r="D66" s="75"/>
      <c r="E66" s="112"/>
      <c r="F66" s="75"/>
      <c r="G66" s="75"/>
      <c r="H66" s="75"/>
      <c r="I66" s="103"/>
      <c r="J66" s="81"/>
      <c r="K66" s="81"/>
      <c r="L66" s="63"/>
      <c r="M66" s="63"/>
      <c r="N66" s="85"/>
      <c r="O66" s="85"/>
    </row>
    <row r="67" spans="2:15" ht="15.75" thickBot="1">
      <c r="B67" s="70"/>
      <c r="C67" s="70"/>
      <c r="D67" s="70"/>
      <c r="E67" s="113"/>
      <c r="F67" s="70"/>
      <c r="G67" s="70"/>
      <c r="H67" s="70"/>
      <c r="I67" s="72"/>
      <c r="J67" s="101"/>
      <c r="K67" s="101"/>
      <c r="L67" s="64"/>
      <c r="M67" s="64"/>
      <c r="N67" s="86"/>
      <c r="O67" s="86"/>
    </row>
    <row r="68" spans="2:15" ht="45.75" thickBot="1">
      <c r="B68" s="5">
        <v>19</v>
      </c>
      <c r="C68" s="1">
        <v>1282</v>
      </c>
      <c r="D68" s="1" t="s">
        <v>84</v>
      </c>
      <c r="E68" s="6">
        <v>1500</v>
      </c>
      <c r="F68" s="1" t="s">
        <v>85</v>
      </c>
      <c r="G68" s="1" t="s">
        <v>86</v>
      </c>
      <c r="H68" s="1"/>
      <c r="I68" s="7">
        <v>2500000</v>
      </c>
      <c r="J68" s="8">
        <v>150000</v>
      </c>
      <c r="K68" s="8">
        <f>I68+J68</f>
        <v>2650000</v>
      </c>
      <c r="L68" s="53">
        <v>3180</v>
      </c>
      <c r="M68" s="53">
        <v>3180</v>
      </c>
      <c r="N68" s="43"/>
      <c r="O68" s="43"/>
    </row>
    <row r="69" spans="2:15" ht="24.75" customHeight="1" thickBot="1">
      <c r="B69" s="69">
        <v>20</v>
      </c>
      <c r="C69" s="69">
        <v>1743</v>
      </c>
      <c r="D69" s="69" t="s">
        <v>87</v>
      </c>
      <c r="E69" s="69">
        <v>485.83</v>
      </c>
      <c r="F69" s="1" t="s">
        <v>88</v>
      </c>
      <c r="G69" s="69" t="s">
        <v>89</v>
      </c>
      <c r="H69" s="69"/>
      <c r="I69" s="71">
        <v>384000</v>
      </c>
      <c r="J69" s="126">
        <v>7000</v>
      </c>
      <c r="K69" s="100">
        <f>I69+J69</f>
        <v>391000</v>
      </c>
      <c r="L69" s="62">
        <v>469.2</v>
      </c>
      <c r="M69" s="62">
        <v>469.2</v>
      </c>
      <c r="N69" s="89"/>
      <c r="O69" s="89"/>
    </row>
    <row r="70" spans="2:15" ht="15.75" thickBot="1">
      <c r="B70" s="75"/>
      <c r="C70" s="75"/>
      <c r="D70" s="75"/>
      <c r="E70" s="75"/>
      <c r="F70" s="1" t="s">
        <v>10</v>
      </c>
      <c r="G70" s="75"/>
      <c r="H70" s="75"/>
      <c r="I70" s="103"/>
      <c r="J70" s="127"/>
      <c r="K70" s="102"/>
      <c r="L70" s="63"/>
      <c r="M70" s="63"/>
      <c r="N70" s="90"/>
      <c r="O70" s="90"/>
    </row>
    <row r="71" spans="2:15" ht="15.75" thickBot="1">
      <c r="B71" s="70"/>
      <c r="C71" s="70"/>
      <c r="D71" s="70"/>
      <c r="E71" s="70"/>
      <c r="F71" s="1" t="s">
        <v>90</v>
      </c>
      <c r="G71" s="70"/>
      <c r="H71" s="70"/>
      <c r="I71" s="72"/>
      <c r="J71" s="128"/>
      <c r="K71" s="74"/>
      <c r="L71" s="64"/>
      <c r="M71" s="64"/>
      <c r="N71" s="91"/>
      <c r="O71" s="91"/>
    </row>
    <row r="72" spans="2:15" ht="24.75" customHeight="1" thickBot="1">
      <c r="B72" s="69">
        <v>21</v>
      </c>
      <c r="C72" s="69">
        <v>1489</v>
      </c>
      <c r="D72" s="69" t="s">
        <v>91</v>
      </c>
      <c r="E72" s="69">
        <v>524</v>
      </c>
      <c r="F72" s="1" t="s">
        <v>88</v>
      </c>
      <c r="G72" s="69" t="s">
        <v>89</v>
      </c>
      <c r="H72" s="69"/>
      <c r="I72" s="71">
        <v>400000</v>
      </c>
      <c r="J72" s="126">
        <v>7000</v>
      </c>
      <c r="K72" s="100">
        <f>I72+J72</f>
        <v>407000</v>
      </c>
      <c r="L72" s="62">
        <v>488.4</v>
      </c>
      <c r="M72" s="62">
        <v>488.4</v>
      </c>
      <c r="N72" s="89"/>
      <c r="O72" s="89"/>
    </row>
    <row r="73" spans="2:15" ht="15.75" thickBot="1">
      <c r="B73" s="75"/>
      <c r="C73" s="75"/>
      <c r="D73" s="75"/>
      <c r="E73" s="75"/>
      <c r="F73" s="1" t="s">
        <v>10</v>
      </c>
      <c r="G73" s="75"/>
      <c r="H73" s="75"/>
      <c r="I73" s="103"/>
      <c r="J73" s="127"/>
      <c r="K73" s="102"/>
      <c r="L73" s="63"/>
      <c r="M73" s="63"/>
      <c r="N73" s="90"/>
      <c r="O73" s="90"/>
    </row>
    <row r="74" spans="2:15" ht="15.75" thickBot="1">
      <c r="B74" s="70"/>
      <c r="C74" s="70"/>
      <c r="D74" s="70"/>
      <c r="E74" s="70"/>
      <c r="F74" s="1" t="s">
        <v>90</v>
      </c>
      <c r="G74" s="70"/>
      <c r="H74" s="70"/>
      <c r="I74" s="72"/>
      <c r="J74" s="128"/>
      <c r="K74" s="74"/>
      <c r="L74" s="64"/>
      <c r="M74" s="64"/>
      <c r="N74" s="91"/>
      <c r="O74" s="91"/>
    </row>
    <row r="75" spans="2:15" ht="40.5" customHeight="1" thickBot="1">
      <c r="B75" s="69">
        <v>22</v>
      </c>
      <c r="C75" s="69">
        <v>1647</v>
      </c>
      <c r="D75" s="69" t="s">
        <v>92</v>
      </c>
      <c r="E75" s="69">
        <v>558</v>
      </c>
      <c r="F75" s="1" t="s">
        <v>88</v>
      </c>
      <c r="G75" s="69" t="s">
        <v>89</v>
      </c>
      <c r="H75" s="69"/>
      <c r="I75" s="71">
        <v>440000</v>
      </c>
      <c r="J75" s="126">
        <v>7000</v>
      </c>
      <c r="K75" s="71">
        <f>I75+J75</f>
        <v>447000</v>
      </c>
      <c r="L75" s="65">
        <v>536.4</v>
      </c>
      <c r="M75" s="65">
        <v>536.4</v>
      </c>
      <c r="N75" s="89"/>
      <c r="O75" s="89"/>
    </row>
    <row r="76" spans="2:15" ht="15.75" thickBot="1">
      <c r="B76" s="70"/>
      <c r="C76" s="70"/>
      <c r="D76" s="70"/>
      <c r="E76" s="70"/>
      <c r="F76" s="1" t="s">
        <v>10</v>
      </c>
      <c r="G76" s="70"/>
      <c r="H76" s="70"/>
      <c r="I76" s="72"/>
      <c r="J76" s="128"/>
      <c r="K76" s="72"/>
      <c r="L76" s="66"/>
      <c r="M76" s="66"/>
      <c r="N76" s="91"/>
      <c r="O76" s="91"/>
    </row>
    <row r="77" spans="2:15" ht="34.5" thickBot="1">
      <c r="B77" s="9">
        <v>23</v>
      </c>
      <c r="C77" s="3">
        <v>1011</v>
      </c>
      <c r="D77" s="3" t="s">
        <v>93</v>
      </c>
      <c r="E77" s="3">
        <v>468</v>
      </c>
      <c r="F77" s="3" t="s">
        <v>94</v>
      </c>
      <c r="G77" s="3" t="s">
        <v>89</v>
      </c>
      <c r="H77" s="3"/>
      <c r="I77" s="10">
        <v>368000</v>
      </c>
      <c r="J77" s="129">
        <v>7000</v>
      </c>
      <c r="K77" s="10">
        <f>I77+J77</f>
        <v>375000</v>
      </c>
      <c r="L77" s="54">
        <v>450</v>
      </c>
      <c r="M77" s="54">
        <v>450</v>
      </c>
      <c r="N77" s="44"/>
      <c r="O77" s="44"/>
    </row>
    <row r="78" spans="2:15" ht="23.25" thickBot="1">
      <c r="B78" s="5">
        <v>24</v>
      </c>
      <c r="C78" s="1">
        <v>496</v>
      </c>
      <c r="D78" s="1" t="s">
        <v>95</v>
      </c>
      <c r="E78" s="1">
        <v>650</v>
      </c>
      <c r="F78" s="1" t="s">
        <v>10</v>
      </c>
      <c r="G78" s="1" t="s">
        <v>89</v>
      </c>
      <c r="H78" s="1"/>
      <c r="I78" s="7">
        <v>520000</v>
      </c>
      <c r="J78" s="129">
        <v>7000</v>
      </c>
      <c r="K78" s="10">
        <f t="shared" ref="K78:K90" si="0">I78+J78</f>
        <v>527000</v>
      </c>
      <c r="L78" s="53">
        <v>632.4</v>
      </c>
      <c r="M78" s="53">
        <v>632.4</v>
      </c>
      <c r="N78" s="45"/>
      <c r="O78" s="45"/>
    </row>
    <row r="79" spans="2:15" ht="34.5" thickBot="1">
      <c r="B79" s="5">
        <v>25</v>
      </c>
      <c r="C79" s="1">
        <v>122</v>
      </c>
      <c r="D79" s="1" t="s">
        <v>96</v>
      </c>
      <c r="E79" s="1">
        <v>646</v>
      </c>
      <c r="F79" s="1" t="s">
        <v>10</v>
      </c>
      <c r="G79" s="1" t="s">
        <v>89</v>
      </c>
      <c r="H79" s="1"/>
      <c r="I79" s="7">
        <v>512000</v>
      </c>
      <c r="J79" s="129">
        <v>7000</v>
      </c>
      <c r="K79" s="10">
        <f t="shared" si="0"/>
        <v>519000</v>
      </c>
      <c r="L79" s="53">
        <v>622.79999999999995</v>
      </c>
      <c r="M79" s="53">
        <v>622.79999999999995</v>
      </c>
      <c r="N79" s="45"/>
      <c r="O79" s="45"/>
    </row>
    <row r="80" spans="2:15" ht="45.75" thickBot="1">
      <c r="B80" s="5">
        <v>26</v>
      </c>
      <c r="C80" s="1">
        <v>1274</v>
      </c>
      <c r="D80" s="1" t="s">
        <v>97</v>
      </c>
      <c r="E80" s="1">
        <v>434.44</v>
      </c>
      <c r="F80" s="1" t="s">
        <v>10</v>
      </c>
      <c r="G80" s="1" t="s">
        <v>89</v>
      </c>
      <c r="H80" s="1"/>
      <c r="I80" s="7">
        <v>344000</v>
      </c>
      <c r="J80" s="129">
        <v>7000</v>
      </c>
      <c r="K80" s="10">
        <f t="shared" si="0"/>
        <v>351000</v>
      </c>
      <c r="L80" s="53">
        <v>421.2</v>
      </c>
      <c r="M80" s="53">
        <v>421.2</v>
      </c>
      <c r="N80" s="45"/>
      <c r="O80" s="45"/>
    </row>
    <row r="81" spans="2:15" ht="23.25" thickBot="1">
      <c r="B81" s="5">
        <v>27</v>
      </c>
      <c r="C81" s="1">
        <v>1525</v>
      </c>
      <c r="D81" s="1" t="s">
        <v>98</v>
      </c>
      <c r="E81" s="1">
        <v>586.5</v>
      </c>
      <c r="F81" s="1" t="s">
        <v>10</v>
      </c>
      <c r="G81" s="1" t="s">
        <v>89</v>
      </c>
      <c r="H81" s="1"/>
      <c r="I81" s="7">
        <v>464000</v>
      </c>
      <c r="J81" s="129">
        <v>7000</v>
      </c>
      <c r="K81" s="10">
        <f t="shared" si="0"/>
        <v>471000</v>
      </c>
      <c r="L81" s="53">
        <v>565.20000000000005</v>
      </c>
      <c r="M81" s="53">
        <v>565.20000000000005</v>
      </c>
      <c r="N81" s="45"/>
      <c r="O81" s="45"/>
    </row>
    <row r="82" spans="2:15" ht="45.75" thickBot="1">
      <c r="B82" s="5">
        <v>28</v>
      </c>
      <c r="C82" s="1" t="s">
        <v>99</v>
      </c>
      <c r="D82" s="1" t="s">
        <v>100</v>
      </c>
      <c r="E82" s="1">
        <v>214.45</v>
      </c>
      <c r="F82" s="1" t="s">
        <v>101</v>
      </c>
      <c r="G82" s="1" t="s">
        <v>89</v>
      </c>
      <c r="H82" s="1"/>
      <c r="I82" s="7">
        <v>168000</v>
      </c>
      <c r="J82" s="129">
        <v>7000</v>
      </c>
      <c r="K82" s="10">
        <f t="shared" si="0"/>
        <v>175000</v>
      </c>
      <c r="L82" s="53">
        <v>210</v>
      </c>
      <c r="M82" s="53">
        <v>210</v>
      </c>
      <c r="N82" s="45"/>
      <c r="O82" s="45"/>
    </row>
    <row r="83" spans="2:15" ht="23.25" thickBot="1">
      <c r="B83" s="5">
        <v>29</v>
      </c>
      <c r="C83" s="1"/>
      <c r="D83" s="1" t="s">
        <v>102</v>
      </c>
      <c r="E83" s="1"/>
      <c r="F83" s="1"/>
      <c r="G83" s="1" t="s">
        <v>146</v>
      </c>
      <c r="H83" s="1"/>
      <c r="I83" s="28">
        <v>0</v>
      </c>
      <c r="J83" s="7">
        <v>45000</v>
      </c>
      <c r="K83" s="10">
        <f t="shared" si="0"/>
        <v>45000</v>
      </c>
      <c r="L83" s="55">
        <v>54</v>
      </c>
      <c r="M83" s="55">
        <v>54</v>
      </c>
      <c r="N83" s="46"/>
      <c r="O83" s="46"/>
    </row>
    <row r="84" spans="2:15" ht="23.25" thickBot="1">
      <c r="B84" s="5">
        <v>30</v>
      </c>
      <c r="C84" s="1"/>
      <c r="D84" s="1" t="s">
        <v>103</v>
      </c>
      <c r="E84" s="1"/>
      <c r="F84" s="1"/>
      <c r="G84" s="1" t="s">
        <v>147</v>
      </c>
      <c r="H84" s="1"/>
      <c r="I84" s="28">
        <v>0</v>
      </c>
      <c r="J84" s="7">
        <v>45000</v>
      </c>
      <c r="K84" s="10">
        <f t="shared" si="0"/>
        <v>45000</v>
      </c>
      <c r="L84" s="55">
        <v>54</v>
      </c>
      <c r="M84" s="55">
        <v>54</v>
      </c>
      <c r="N84" s="46"/>
      <c r="O84" s="46"/>
    </row>
    <row r="85" spans="2:15" ht="23.25" thickBot="1">
      <c r="B85" s="5">
        <v>31</v>
      </c>
      <c r="C85" s="1"/>
      <c r="D85" s="1" t="s">
        <v>155</v>
      </c>
      <c r="E85" s="1"/>
      <c r="F85" s="1"/>
      <c r="G85" s="1" t="s">
        <v>156</v>
      </c>
      <c r="H85" s="1"/>
      <c r="I85" s="28">
        <v>0</v>
      </c>
      <c r="J85" s="7">
        <v>45000</v>
      </c>
      <c r="K85" s="10">
        <f t="shared" si="0"/>
        <v>45000</v>
      </c>
      <c r="L85" s="55">
        <v>54</v>
      </c>
      <c r="M85" s="55">
        <v>54</v>
      </c>
      <c r="N85" s="46"/>
      <c r="O85" s="46"/>
    </row>
    <row r="86" spans="2:15" ht="23.25" thickBot="1">
      <c r="B86" s="5">
        <v>32</v>
      </c>
      <c r="C86" s="1"/>
      <c r="D86" s="1" t="s">
        <v>137</v>
      </c>
      <c r="E86" s="1"/>
      <c r="F86" s="1"/>
      <c r="G86" s="1" t="s">
        <v>148</v>
      </c>
      <c r="H86" s="1"/>
      <c r="I86" s="28">
        <v>0</v>
      </c>
      <c r="J86" s="7">
        <v>20000</v>
      </c>
      <c r="K86" s="10">
        <f t="shared" si="0"/>
        <v>20000</v>
      </c>
      <c r="L86" s="55">
        <v>24</v>
      </c>
      <c r="M86" s="55">
        <v>24</v>
      </c>
      <c r="N86" s="46"/>
      <c r="O86" s="46"/>
    </row>
    <row r="87" spans="2:15" ht="23.25" thickBot="1">
      <c r="B87" s="5">
        <v>33</v>
      </c>
      <c r="C87" s="1"/>
      <c r="D87" s="1" t="s">
        <v>157</v>
      </c>
      <c r="E87" s="1"/>
      <c r="F87" s="1"/>
      <c r="G87" s="1" t="s">
        <v>158</v>
      </c>
      <c r="H87" s="1"/>
      <c r="I87" s="28">
        <v>0</v>
      </c>
      <c r="J87" s="7">
        <v>20000</v>
      </c>
      <c r="K87" s="10">
        <f t="shared" si="0"/>
        <v>20000</v>
      </c>
      <c r="L87" s="55">
        <v>24</v>
      </c>
      <c r="M87" s="55">
        <v>24</v>
      </c>
      <c r="N87" s="46"/>
      <c r="O87" s="46"/>
    </row>
    <row r="88" spans="2:15" ht="23.25" thickBot="1">
      <c r="B88" s="9">
        <v>34</v>
      </c>
      <c r="C88" s="3"/>
      <c r="D88" s="3" t="s">
        <v>104</v>
      </c>
      <c r="E88" s="3"/>
      <c r="F88" s="3"/>
      <c r="G88" s="3" t="s">
        <v>149</v>
      </c>
      <c r="H88" s="3"/>
      <c r="I88" s="28">
        <v>0</v>
      </c>
      <c r="J88" s="10">
        <v>30000</v>
      </c>
      <c r="K88" s="10">
        <f t="shared" si="0"/>
        <v>30000</v>
      </c>
      <c r="L88" s="56">
        <v>36</v>
      </c>
      <c r="M88" s="56">
        <v>36</v>
      </c>
      <c r="N88" s="47"/>
      <c r="O88" s="47"/>
    </row>
    <row r="89" spans="2:15" ht="23.25" thickBot="1">
      <c r="B89" s="15">
        <v>35</v>
      </c>
      <c r="C89" s="20"/>
      <c r="D89" s="20" t="s">
        <v>143</v>
      </c>
      <c r="E89" s="20"/>
      <c r="F89" s="20"/>
      <c r="G89" s="20" t="s">
        <v>150</v>
      </c>
      <c r="H89" s="20"/>
      <c r="I89" s="28">
        <v>0</v>
      </c>
      <c r="J89" s="21">
        <v>40000</v>
      </c>
      <c r="K89" s="10">
        <f t="shared" si="0"/>
        <v>40000</v>
      </c>
      <c r="L89" s="54">
        <v>48</v>
      </c>
      <c r="M89" s="54">
        <v>48</v>
      </c>
      <c r="N89" s="48"/>
      <c r="O89" s="48"/>
    </row>
    <row r="90" spans="2:15" ht="45.75" thickBot="1">
      <c r="B90" s="31">
        <v>36</v>
      </c>
      <c r="C90" s="31" t="s">
        <v>108</v>
      </c>
      <c r="D90" s="31" t="s">
        <v>109</v>
      </c>
      <c r="E90" s="31" t="s">
        <v>110</v>
      </c>
      <c r="F90" s="31" t="s">
        <v>111</v>
      </c>
      <c r="G90" s="31" t="s">
        <v>112</v>
      </c>
      <c r="H90" s="31"/>
      <c r="I90" s="25">
        <v>1200000</v>
      </c>
      <c r="J90" s="25">
        <v>90000</v>
      </c>
      <c r="K90" s="10">
        <f t="shared" si="0"/>
        <v>1290000</v>
      </c>
      <c r="L90" s="54">
        <v>1548</v>
      </c>
      <c r="M90" s="54">
        <v>1548</v>
      </c>
      <c r="N90" s="48"/>
      <c r="O90" s="48"/>
    </row>
    <row r="91" spans="2:15" s="34" customFormat="1" ht="210.75" customHeight="1" thickBot="1">
      <c r="B91" s="24">
        <v>37</v>
      </c>
      <c r="C91" s="24">
        <v>1786</v>
      </c>
      <c r="D91" s="33" t="s">
        <v>139</v>
      </c>
      <c r="E91" s="35" t="s">
        <v>141</v>
      </c>
      <c r="F91" s="24" t="s">
        <v>140</v>
      </c>
      <c r="G91" s="24" t="s">
        <v>142</v>
      </c>
      <c r="H91" s="33">
        <v>2014</v>
      </c>
      <c r="I91" s="36">
        <v>5499416.4100000001</v>
      </c>
      <c r="J91" s="32">
        <v>300000</v>
      </c>
      <c r="K91" s="25">
        <f>I91+J91</f>
        <v>5799416.4100000001</v>
      </c>
      <c r="L91" s="57">
        <v>6959.3</v>
      </c>
      <c r="M91" s="57">
        <v>6959.3</v>
      </c>
      <c r="N91" s="48"/>
      <c r="O91" s="48"/>
    </row>
    <row r="92" spans="2:15" s="34" customFormat="1" ht="23.25" customHeight="1" thickBot="1">
      <c r="B92" s="58">
        <v>38</v>
      </c>
      <c r="C92" s="24"/>
      <c r="D92" s="24" t="s">
        <v>164</v>
      </c>
      <c r="E92" s="24"/>
      <c r="F92" s="24"/>
      <c r="G92" s="24"/>
      <c r="H92" s="24"/>
      <c r="I92" s="36"/>
      <c r="J92" s="36">
        <v>7000</v>
      </c>
      <c r="K92" s="25">
        <f t="shared" ref="K92:K155" si="1">I92+J92</f>
        <v>7000</v>
      </c>
      <c r="L92" s="57">
        <v>8.3999999999999986</v>
      </c>
      <c r="M92" s="57">
        <v>8.3999999999999986</v>
      </c>
      <c r="N92" s="48"/>
      <c r="O92" s="48"/>
    </row>
    <row r="93" spans="2:15" s="34" customFormat="1" ht="23.25" customHeight="1" thickBot="1">
      <c r="B93" s="58">
        <v>39</v>
      </c>
      <c r="C93" s="24"/>
      <c r="D93" s="24" t="s">
        <v>165</v>
      </c>
      <c r="E93" s="24"/>
      <c r="F93" s="24"/>
      <c r="G93" s="24" t="s">
        <v>166</v>
      </c>
      <c r="H93" s="24"/>
      <c r="I93" s="36"/>
      <c r="J93" s="36">
        <v>7000</v>
      </c>
      <c r="K93" s="25">
        <f t="shared" si="1"/>
        <v>7000</v>
      </c>
      <c r="L93" s="57">
        <v>8.3999999999999986</v>
      </c>
      <c r="M93" s="57">
        <v>8.3999999999999986</v>
      </c>
      <c r="N93" s="48"/>
      <c r="O93" s="48"/>
    </row>
    <row r="94" spans="2:15" s="34" customFormat="1" ht="23.25" customHeight="1" thickBot="1">
      <c r="B94" s="58">
        <v>40</v>
      </c>
      <c r="C94" s="24"/>
      <c r="D94" s="24" t="s">
        <v>167</v>
      </c>
      <c r="E94" s="24"/>
      <c r="F94" s="24"/>
      <c r="G94" s="24" t="s">
        <v>168</v>
      </c>
      <c r="H94" s="24"/>
      <c r="I94" s="36"/>
      <c r="J94" s="36">
        <v>7000</v>
      </c>
      <c r="K94" s="25">
        <f t="shared" si="1"/>
        <v>7000</v>
      </c>
      <c r="L94" s="57">
        <v>8.3999999999999986</v>
      </c>
      <c r="M94" s="57">
        <v>8.3999999999999986</v>
      </c>
      <c r="N94" s="48"/>
      <c r="O94" s="48"/>
    </row>
    <row r="95" spans="2:15" s="34" customFormat="1" ht="23.25" customHeight="1" thickBot="1">
      <c r="B95" s="58">
        <v>41</v>
      </c>
      <c r="C95" s="24">
        <v>496</v>
      </c>
      <c r="D95" s="24" t="s">
        <v>169</v>
      </c>
      <c r="E95" s="24"/>
      <c r="F95" s="24"/>
      <c r="G95" s="24" t="s">
        <v>168</v>
      </c>
      <c r="H95" s="24"/>
      <c r="I95" s="36"/>
      <c r="J95" s="36">
        <v>7000</v>
      </c>
      <c r="K95" s="25">
        <f t="shared" si="1"/>
        <v>7000</v>
      </c>
      <c r="L95" s="57">
        <v>8.3999999999999986</v>
      </c>
      <c r="M95" s="57">
        <v>8.3999999999999986</v>
      </c>
      <c r="N95" s="48"/>
      <c r="O95" s="48"/>
    </row>
    <row r="96" spans="2:15" s="34" customFormat="1" ht="23.25" customHeight="1" thickBot="1">
      <c r="B96" s="58">
        <v>42</v>
      </c>
      <c r="C96" s="24"/>
      <c r="D96" s="24" t="s">
        <v>170</v>
      </c>
      <c r="E96" s="24"/>
      <c r="F96" s="24"/>
      <c r="G96" s="24" t="s">
        <v>168</v>
      </c>
      <c r="H96" s="24"/>
      <c r="I96" s="36"/>
      <c r="J96" s="36">
        <v>7000</v>
      </c>
      <c r="K96" s="25">
        <f t="shared" si="1"/>
        <v>7000</v>
      </c>
      <c r="L96" s="57">
        <v>8.3999999999999986</v>
      </c>
      <c r="M96" s="57">
        <v>8.3999999999999986</v>
      </c>
      <c r="N96" s="48"/>
      <c r="O96" s="48"/>
    </row>
    <row r="97" spans="2:15" s="34" customFormat="1" ht="23.25" customHeight="1" thickBot="1">
      <c r="B97" s="58">
        <v>43</v>
      </c>
      <c r="C97" s="24" t="s">
        <v>171</v>
      </c>
      <c r="D97" s="24" t="s">
        <v>172</v>
      </c>
      <c r="E97" s="24">
        <v>200</v>
      </c>
      <c r="F97" s="24"/>
      <c r="G97" s="24" t="s">
        <v>173</v>
      </c>
      <c r="H97" s="24"/>
      <c r="I97" s="36">
        <v>100548</v>
      </c>
      <c r="J97" s="36">
        <v>10000</v>
      </c>
      <c r="K97" s="25">
        <f t="shared" si="1"/>
        <v>110548</v>
      </c>
      <c r="L97" s="57">
        <v>132.66</v>
      </c>
      <c r="M97" s="57">
        <v>132.66</v>
      </c>
      <c r="N97" s="48"/>
      <c r="O97" s="48"/>
    </row>
    <row r="98" spans="2:15" s="34" customFormat="1" ht="23.25" customHeight="1" thickBot="1">
      <c r="B98" s="58">
        <v>44</v>
      </c>
      <c r="C98" s="24">
        <v>264</v>
      </c>
      <c r="D98" s="24" t="s">
        <v>174</v>
      </c>
      <c r="E98" s="24"/>
      <c r="F98" s="24"/>
      <c r="G98" s="24" t="s">
        <v>175</v>
      </c>
      <c r="H98" s="24"/>
      <c r="I98" s="36">
        <v>100000</v>
      </c>
      <c r="J98" s="36">
        <v>10000</v>
      </c>
      <c r="K98" s="25">
        <f t="shared" si="1"/>
        <v>110000</v>
      </c>
      <c r="L98" s="57">
        <v>132</v>
      </c>
      <c r="M98" s="57">
        <v>132</v>
      </c>
      <c r="N98" s="48"/>
      <c r="O98" s="48"/>
    </row>
    <row r="99" spans="2:15" s="34" customFormat="1" ht="23.25" customHeight="1" thickBot="1">
      <c r="B99" s="58">
        <v>45</v>
      </c>
      <c r="C99" s="24">
        <v>1116</v>
      </c>
      <c r="D99" s="24" t="s">
        <v>176</v>
      </c>
      <c r="E99" s="24">
        <v>207</v>
      </c>
      <c r="F99" s="24"/>
      <c r="G99" s="24" t="s">
        <v>177</v>
      </c>
      <c r="H99" s="24"/>
      <c r="I99" s="36">
        <v>100000</v>
      </c>
      <c r="J99" s="36">
        <v>10000</v>
      </c>
      <c r="K99" s="25">
        <f t="shared" si="1"/>
        <v>110000</v>
      </c>
      <c r="L99" s="57">
        <v>132</v>
      </c>
      <c r="M99" s="57">
        <v>132</v>
      </c>
      <c r="N99" s="48"/>
      <c r="O99" s="48"/>
    </row>
    <row r="100" spans="2:15" s="34" customFormat="1" ht="23.25" customHeight="1" thickBot="1">
      <c r="B100" s="58">
        <v>46</v>
      </c>
      <c r="C100" s="24">
        <v>868</v>
      </c>
      <c r="D100" s="24" t="s">
        <v>178</v>
      </c>
      <c r="E100" s="24" t="s">
        <v>179</v>
      </c>
      <c r="F100" s="24">
        <v>1</v>
      </c>
      <c r="G100" s="24" t="s">
        <v>180</v>
      </c>
      <c r="H100" s="24"/>
      <c r="I100" s="36">
        <v>100000</v>
      </c>
      <c r="J100" s="36">
        <v>10000</v>
      </c>
      <c r="K100" s="25">
        <f t="shared" si="1"/>
        <v>110000</v>
      </c>
      <c r="L100" s="57">
        <v>132</v>
      </c>
      <c r="M100" s="57">
        <v>132</v>
      </c>
      <c r="N100" s="48"/>
      <c r="O100" s="48"/>
    </row>
    <row r="101" spans="2:15" s="34" customFormat="1" ht="23.25" customHeight="1" thickBot="1">
      <c r="B101" s="58">
        <v>47</v>
      </c>
      <c r="C101" s="24">
        <v>351</v>
      </c>
      <c r="D101" s="24" t="s">
        <v>181</v>
      </c>
      <c r="E101" s="24"/>
      <c r="F101" s="24">
        <v>1</v>
      </c>
      <c r="G101" s="24" t="s">
        <v>182</v>
      </c>
      <c r="H101" s="24"/>
      <c r="I101" s="36">
        <v>100000</v>
      </c>
      <c r="J101" s="36">
        <v>10000</v>
      </c>
      <c r="K101" s="25">
        <f t="shared" si="1"/>
        <v>110000</v>
      </c>
      <c r="L101" s="57">
        <v>132</v>
      </c>
      <c r="M101" s="57">
        <v>132</v>
      </c>
      <c r="N101" s="48"/>
      <c r="O101" s="48"/>
    </row>
    <row r="102" spans="2:15" s="34" customFormat="1" ht="23.25" customHeight="1" thickBot="1">
      <c r="B102" s="58">
        <v>48</v>
      </c>
      <c r="C102" s="24" t="s">
        <v>171</v>
      </c>
      <c r="D102" s="24" t="s">
        <v>172</v>
      </c>
      <c r="E102" s="24">
        <v>200</v>
      </c>
      <c r="F102" s="24"/>
      <c r="G102" s="24" t="s">
        <v>183</v>
      </c>
      <c r="H102" s="24"/>
      <c r="I102" s="36" t="s">
        <v>418</v>
      </c>
      <c r="J102" s="36">
        <v>10000</v>
      </c>
      <c r="K102" s="25">
        <v>10000</v>
      </c>
      <c r="L102" s="57">
        <v>132</v>
      </c>
      <c r="M102" s="57">
        <v>132</v>
      </c>
      <c r="N102" s="48"/>
      <c r="O102" s="48"/>
    </row>
    <row r="103" spans="2:15" s="34" customFormat="1" ht="23.25" customHeight="1" thickBot="1">
      <c r="B103" s="58">
        <v>49</v>
      </c>
      <c r="C103" s="24">
        <v>526</v>
      </c>
      <c r="D103" s="24" t="s">
        <v>184</v>
      </c>
      <c r="E103" s="24">
        <v>3078</v>
      </c>
      <c r="F103" s="24">
        <v>3</v>
      </c>
      <c r="G103" s="24" t="s">
        <v>185</v>
      </c>
      <c r="H103" s="24"/>
      <c r="I103" s="36">
        <v>1289528.1000000001</v>
      </c>
      <c r="J103" s="36">
        <v>10000</v>
      </c>
      <c r="K103" s="25">
        <f t="shared" si="1"/>
        <v>1299528.1000000001</v>
      </c>
      <c r="L103" s="57">
        <v>1559.43</v>
      </c>
      <c r="M103" s="57">
        <v>1559.43</v>
      </c>
      <c r="N103" s="48"/>
      <c r="O103" s="48"/>
    </row>
    <row r="104" spans="2:15" s="34" customFormat="1" ht="23.25" customHeight="1" thickBot="1">
      <c r="B104" s="58">
        <v>50</v>
      </c>
      <c r="C104" s="24">
        <v>1762</v>
      </c>
      <c r="D104" s="24" t="s">
        <v>186</v>
      </c>
      <c r="E104" s="24" t="s">
        <v>187</v>
      </c>
      <c r="F104" s="24">
        <v>1</v>
      </c>
      <c r="G104" s="24" t="s">
        <v>188</v>
      </c>
      <c r="H104" s="24"/>
      <c r="I104" s="36">
        <v>104248.17</v>
      </c>
      <c r="J104" s="36">
        <v>10000</v>
      </c>
      <c r="K104" s="25">
        <f t="shared" si="1"/>
        <v>114248.17</v>
      </c>
      <c r="L104" s="57">
        <v>137.1</v>
      </c>
      <c r="M104" s="57">
        <v>137.1</v>
      </c>
      <c r="N104" s="48"/>
      <c r="O104" s="48"/>
    </row>
    <row r="105" spans="2:15" s="34" customFormat="1" ht="23.25" customHeight="1" thickBot="1">
      <c r="B105" s="58">
        <v>51</v>
      </c>
      <c r="C105" s="24">
        <v>1397</v>
      </c>
      <c r="D105" s="24" t="s">
        <v>189</v>
      </c>
      <c r="E105" s="24">
        <v>2071</v>
      </c>
      <c r="F105" s="24">
        <v>3</v>
      </c>
      <c r="G105" s="24" t="s">
        <v>190</v>
      </c>
      <c r="H105" s="24"/>
      <c r="I105" s="36">
        <v>1041174.54</v>
      </c>
      <c r="J105" s="36">
        <v>10000</v>
      </c>
      <c r="K105" s="25">
        <f t="shared" si="1"/>
        <v>1051174.54</v>
      </c>
      <c r="L105" s="57">
        <v>1261.4100000000001</v>
      </c>
      <c r="M105" s="57">
        <v>1261.4100000000001</v>
      </c>
      <c r="N105" s="48"/>
      <c r="O105" s="48"/>
    </row>
    <row r="106" spans="2:15" s="34" customFormat="1" ht="23.25" customHeight="1" thickBot="1">
      <c r="B106" s="58">
        <v>52</v>
      </c>
      <c r="C106" s="24">
        <v>1059</v>
      </c>
      <c r="D106" s="24" t="s">
        <v>191</v>
      </c>
      <c r="E106" s="24"/>
      <c r="F106" s="24"/>
      <c r="G106" s="24" t="s">
        <v>192</v>
      </c>
      <c r="H106" s="24"/>
      <c r="I106" s="36">
        <v>100000</v>
      </c>
      <c r="J106" s="36">
        <v>10000</v>
      </c>
      <c r="K106" s="25">
        <f t="shared" si="1"/>
        <v>110000</v>
      </c>
      <c r="L106" s="57">
        <v>132</v>
      </c>
      <c r="M106" s="57">
        <v>132</v>
      </c>
      <c r="N106" s="48"/>
      <c r="O106" s="48"/>
    </row>
    <row r="107" spans="2:15" s="34" customFormat="1" ht="23.25" customHeight="1" thickBot="1">
      <c r="B107" s="58">
        <v>53</v>
      </c>
      <c r="C107" s="24">
        <v>1195</v>
      </c>
      <c r="D107" s="24" t="s">
        <v>193</v>
      </c>
      <c r="E107" s="24"/>
      <c r="F107" s="24">
        <v>1</v>
      </c>
      <c r="G107" s="24" t="s">
        <v>194</v>
      </c>
      <c r="H107" s="24"/>
      <c r="I107" s="36">
        <v>100000</v>
      </c>
      <c r="J107" s="36">
        <v>10000</v>
      </c>
      <c r="K107" s="25">
        <f t="shared" si="1"/>
        <v>110000</v>
      </c>
      <c r="L107" s="57">
        <v>132</v>
      </c>
      <c r="M107" s="57">
        <v>132</v>
      </c>
      <c r="N107" s="48"/>
      <c r="O107" s="48"/>
    </row>
    <row r="108" spans="2:15" s="34" customFormat="1" ht="23.25" customHeight="1" thickBot="1">
      <c r="B108" s="58">
        <v>54</v>
      </c>
      <c r="C108" s="24">
        <v>891</v>
      </c>
      <c r="D108" s="24" t="s">
        <v>195</v>
      </c>
      <c r="E108" s="24">
        <v>285</v>
      </c>
      <c r="F108" s="24">
        <v>1</v>
      </c>
      <c r="G108" s="24" t="s">
        <v>196</v>
      </c>
      <c r="H108" s="24"/>
      <c r="I108" s="36">
        <v>100000</v>
      </c>
      <c r="J108" s="36">
        <v>10000</v>
      </c>
      <c r="K108" s="25">
        <f t="shared" si="1"/>
        <v>110000</v>
      </c>
      <c r="L108" s="57">
        <v>132</v>
      </c>
      <c r="M108" s="57">
        <v>132</v>
      </c>
      <c r="N108" s="48"/>
      <c r="O108" s="48"/>
    </row>
    <row r="109" spans="2:15" s="34" customFormat="1" ht="23.25" customHeight="1" thickBot="1">
      <c r="B109" s="58">
        <v>55</v>
      </c>
      <c r="C109" s="24">
        <v>1492</v>
      </c>
      <c r="D109" s="24" t="s">
        <v>197</v>
      </c>
      <c r="E109" s="24" t="s">
        <v>198</v>
      </c>
      <c r="F109" s="24"/>
      <c r="G109" s="24" t="s">
        <v>199</v>
      </c>
      <c r="H109" s="24"/>
      <c r="I109" s="36">
        <v>1234980.81</v>
      </c>
      <c r="J109" s="36">
        <v>10000</v>
      </c>
      <c r="K109" s="25">
        <f t="shared" si="1"/>
        <v>1244980.81</v>
      </c>
      <c r="L109" s="57">
        <v>1493.98</v>
      </c>
      <c r="M109" s="57">
        <v>1493.98</v>
      </c>
      <c r="N109" s="48"/>
      <c r="O109" s="48"/>
    </row>
    <row r="110" spans="2:15" s="34" customFormat="1" ht="23.25" customHeight="1" thickBot="1">
      <c r="B110" s="58">
        <v>56</v>
      </c>
      <c r="C110" s="24">
        <v>1195</v>
      </c>
      <c r="D110" s="24" t="s">
        <v>193</v>
      </c>
      <c r="E110" s="24"/>
      <c r="F110" s="24">
        <v>1</v>
      </c>
      <c r="G110" s="24" t="s">
        <v>200</v>
      </c>
      <c r="H110" s="24"/>
      <c r="I110" s="36">
        <v>100000</v>
      </c>
      <c r="J110" s="36">
        <v>10000</v>
      </c>
      <c r="K110" s="25">
        <f t="shared" si="1"/>
        <v>110000</v>
      </c>
      <c r="L110" s="57">
        <v>132</v>
      </c>
      <c r="M110" s="57">
        <v>132</v>
      </c>
      <c r="N110" s="48"/>
      <c r="O110" s="48"/>
    </row>
    <row r="111" spans="2:15" s="34" customFormat="1" ht="23.25" customHeight="1" thickBot="1">
      <c r="B111" s="58">
        <v>57</v>
      </c>
      <c r="C111" s="24">
        <v>351</v>
      </c>
      <c r="D111" s="24" t="s">
        <v>181</v>
      </c>
      <c r="E111" s="24"/>
      <c r="F111" s="24">
        <v>1</v>
      </c>
      <c r="G111" s="24" t="s">
        <v>201</v>
      </c>
      <c r="H111" s="24"/>
      <c r="I111" s="36">
        <v>100000</v>
      </c>
      <c r="J111" s="36">
        <v>10000</v>
      </c>
      <c r="K111" s="25">
        <f t="shared" si="1"/>
        <v>110000</v>
      </c>
      <c r="L111" s="57">
        <v>132</v>
      </c>
      <c r="M111" s="57">
        <v>132</v>
      </c>
      <c r="N111" s="48"/>
      <c r="O111" s="48"/>
    </row>
    <row r="112" spans="2:15" s="34" customFormat="1" ht="23.25" customHeight="1" thickBot="1">
      <c r="B112" s="58">
        <v>58</v>
      </c>
      <c r="C112" s="24">
        <v>801</v>
      </c>
      <c r="D112" s="24" t="s">
        <v>202</v>
      </c>
      <c r="E112" s="24">
        <v>1446</v>
      </c>
      <c r="F112" s="24">
        <v>3</v>
      </c>
      <c r="G112" s="24" t="s">
        <v>203</v>
      </c>
      <c r="H112" s="24"/>
      <c r="I112" s="36">
        <v>605801.69999999995</v>
      </c>
      <c r="J112" s="36">
        <v>10000</v>
      </c>
      <c r="K112" s="25">
        <f t="shared" si="1"/>
        <v>615801.69999999995</v>
      </c>
      <c r="L112" s="57">
        <v>738.96</v>
      </c>
      <c r="M112" s="57">
        <v>738.96</v>
      </c>
      <c r="N112" s="48"/>
      <c r="O112" s="48"/>
    </row>
    <row r="113" spans="2:15" s="34" customFormat="1" ht="23.25" customHeight="1" thickBot="1">
      <c r="B113" s="58">
        <v>59</v>
      </c>
      <c r="C113" s="24">
        <v>1966</v>
      </c>
      <c r="D113" s="24" t="s">
        <v>204</v>
      </c>
      <c r="E113" s="24">
        <v>1052</v>
      </c>
      <c r="F113" s="24"/>
      <c r="G113" s="24" t="s">
        <v>205</v>
      </c>
      <c r="H113" s="24"/>
      <c r="I113" s="36">
        <v>528882.48</v>
      </c>
      <c r="J113" s="36">
        <v>10000</v>
      </c>
      <c r="K113" s="25">
        <f t="shared" si="1"/>
        <v>538882.48</v>
      </c>
      <c r="L113" s="57">
        <v>646.66</v>
      </c>
      <c r="M113" s="57">
        <v>646.66</v>
      </c>
      <c r="N113" s="48"/>
      <c r="O113" s="48"/>
    </row>
    <row r="114" spans="2:15" s="34" customFormat="1" ht="23.25" customHeight="1" thickBot="1">
      <c r="B114" s="58">
        <v>60</v>
      </c>
      <c r="C114" s="24">
        <v>526</v>
      </c>
      <c r="D114" s="24" t="s">
        <v>184</v>
      </c>
      <c r="E114" s="24">
        <v>3078</v>
      </c>
      <c r="F114" s="24">
        <v>3</v>
      </c>
      <c r="G114" s="24" t="s">
        <v>206</v>
      </c>
      <c r="H114" s="24"/>
      <c r="I114" s="36" t="s">
        <v>419</v>
      </c>
      <c r="J114" s="36">
        <v>10000</v>
      </c>
      <c r="K114" s="25">
        <v>10000</v>
      </c>
      <c r="L114" s="57">
        <v>11.999999999999998</v>
      </c>
      <c r="M114" s="57">
        <v>11.999999999999998</v>
      </c>
      <c r="N114" s="48"/>
      <c r="O114" s="48"/>
    </row>
    <row r="115" spans="2:15" s="34" customFormat="1" ht="23.25" customHeight="1" thickBot="1">
      <c r="B115" s="58">
        <v>61</v>
      </c>
      <c r="C115" s="24">
        <v>998</v>
      </c>
      <c r="D115" s="24" t="s">
        <v>207</v>
      </c>
      <c r="E115" s="24"/>
      <c r="F115" s="24"/>
      <c r="G115" s="24" t="s">
        <v>208</v>
      </c>
      <c r="H115" s="24"/>
      <c r="I115" s="36">
        <v>100000</v>
      </c>
      <c r="J115" s="36">
        <v>10000</v>
      </c>
      <c r="K115" s="25">
        <f t="shared" si="1"/>
        <v>110000</v>
      </c>
      <c r="L115" s="57">
        <v>132</v>
      </c>
      <c r="M115" s="57">
        <v>132</v>
      </c>
      <c r="N115" s="48"/>
      <c r="O115" s="48"/>
    </row>
    <row r="116" spans="2:15" s="34" customFormat="1" ht="23.25" customHeight="1" thickBot="1">
      <c r="B116" s="58">
        <v>62</v>
      </c>
      <c r="C116" s="24">
        <v>526</v>
      </c>
      <c r="D116" s="24" t="s">
        <v>184</v>
      </c>
      <c r="E116" s="24">
        <v>3078</v>
      </c>
      <c r="F116" s="24">
        <v>3</v>
      </c>
      <c r="G116" s="24" t="s">
        <v>209</v>
      </c>
      <c r="H116" s="24"/>
      <c r="I116" s="36" t="s">
        <v>420</v>
      </c>
      <c r="J116" s="36">
        <v>10000</v>
      </c>
      <c r="K116" s="25">
        <v>10000</v>
      </c>
      <c r="L116" s="57">
        <v>11.999999999999998</v>
      </c>
      <c r="M116" s="57">
        <v>11.999999999999998</v>
      </c>
      <c r="N116" s="48"/>
      <c r="O116" s="48"/>
    </row>
    <row r="117" spans="2:15" s="34" customFormat="1" ht="23.25" customHeight="1" thickBot="1">
      <c r="B117" s="58">
        <v>63</v>
      </c>
      <c r="C117" s="24">
        <v>1059</v>
      </c>
      <c r="D117" s="24" t="s">
        <v>191</v>
      </c>
      <c r="E117" s="24"/>
      <c r="F117" s="24"/>
      <c r="G117" s="24" t="s">
        <v>210</v>
      </c>
      <c r="H117" s="24"/>
      <c r="I117" s="36">
        <v>100000</v>
      </c>
      <c r="J117" s="36">
        <v>10000</v>
      </c>
      <c r="K117" s="25">
        <f t="shared" si="1"/>
        <v>110000</v>
      </c>
      <c r="L117" s="57">
        <v>132</v>
      </c>
      <c r="M117" s="57">
        <v>132</v>
      </c>
      <c r="N117" s="48"/>
      <c r="O117" s="48"/>
    </row>
    <row r="118" spans="2:15" s="34" customFormat="1" ht="23.25" customHeight="1" thickBot="1">
      <c r="B118" s="58">
        <v>64</v>
      </c>
      <c r="C118" s="24">
        <v>1733</v>
      </c>
      <c r="D118" s="24" t="s">
        <v>211</v>
      </c>
      <c r="E118" s="24" t="s">
        <v>212</v>
      </c>
      <c r="F118" s="24" t="s">
        <v>213</v>
      </c>
      <c r="G118" s="24" t="s">
        <v>214</v>
      </c>
      <c r="H118" s="24"/>
      <c r="I118" s="36">
        <v>560052.36</v>
      </c>
      <c r="J118" s="36">
        <v>10000</v>
      </c>
      <c r="K118" s="25">
        <f t="shared" si="1"/>
        <v>570052.36</v>
      </c>
      <c r="L118" s="57">
        <v>684.06</v>
      </c>
      <c r="M118" s="57">
        <v>684.06</v>
      </c>
      <c r="N118" s="48"/>
      <c r="O118" s="48"/>
    </row>
    <row r="119" spans="2:15" s="34" customFormat="1" ht="23.25" customHeight="1" thickBot="1">
      <c r="B119" s="58">
        <v>65</v>
      </c>
      <c r="C119" s="24" t="s">
        <v>215</v>
      </c>
      <c r="D119" s="24" t="s">
        <v>216</v>
      </c>
      <c r="E119" s="24">
        <v>2381</v>
      </c>
      <c r="F119" s="24"/>
      <c r="G119" s="24" t="s">
        <v>217</v>
      </c>
      <c r="H119" s="24"/>
      <c r="I119" s="36">
        <v>1140022.8</v>
      </c>
      <c r="J119" s="36">
        <v>10000</v>
      </c>
      <c r="K119" s="25">
        <f t="shared" si="1"/>
        <v>1150022.8</v>
      </c>
      <c r="L119" s="57">
        <v>1380.03</v>
      </c>
      <c r="M119" s="57">
        <v>1380.03</v>
      </c>
      <c r="N119" s="48"/>
      <c r="O119" s="48"/>
    </row>
    <row r="120" spans="2:15" s="34" customFormat="1" ht="23.25" customHeight="1" thickBot="1">
      <c r="B120" s="58">
        <v>66</v>
      </c>
      <c r="C120" s="24" t="s">
        <v>218</v>
      </c>
      <c r="D120" s="24" t="s">
        <v>219</v>
      </c>
      <c r="E120" s="24"/>
      <c r="F120" s="24">
        <v>1</v>
      </c>
      <c r="G120" s="24" t="s">
        <v>220</v>
      </c>
      <c r="H120" s="24"/>
      <c r="I120" s="36">
        <v>100000</v>
      </c>
      <c r="J120" s="36">
        <v>10000</v>
      </c>
      <c r="K120" s="25">
        <f t="shared" si="1"/>
        <v>110000</v>
      </c>
      <c r="L120" s="57">
        <v>132</v>
      </c>
      <c r="M120" s="57">
        <v>132</v>
      </c>
      <c r="N120" s="48"/>
      <c r="O120" s="48"/>
    </row>
    <row r="121" spans="2:15" s="34" customFormat="1" ht="23.25" customHeight="1" thickBot="1">
      <c r="B121" s="58">
        <v>67</v>
      </c>
      <c r="C121" s="24">
        <v>1870</v>
      </c>
      <c r="D121" s="24" t="s">
        <v>221</v>
      </c>
      <c r="E121" s="24">
        <v>1976</v>
      </c>
      <c r="F121" s="24"/>
      <c r="G121" s="24" t="s">
        <v>222</v>
      </c>
      <c r="H121" s="24"/>
      <c r="I121" s="36">
        <v>827845.2</v>
      </c>
      <c r="J121" s="36">
        <v>10000</v>
      </c>
      <c r="K121" s="25">
        <f t="shared" si="1"/>
        <v>837845.2</v>
      </c>
      <c r="L121" s="57">
        <v>1005.41</v>
      </c>
      <c r="M121" s="57">
        <v>1005.41</v>
      </c>
      <c r="N121" s="48"/>
      <c r="O121" s="48"/>
    </row>
    <row r="122" spans="2:15" s="34" customFormat="1" ht="23.25" customHeight="1" thickBot="1">
      <c r="B122" s="58">
        <v>68</v>
      </c>
      <c r="C122" s="24">
        <v>131</v>
      </c>
      <c r="D122" s="24" t="s">
        <v>223</v>
      </c>
      <c r="E122" s="24">
        <v>100</v>
      </c>
      <c r="F122" s="24">
        <v>1</v>
      </c>
      <c r="G122" s="24" t="s">
        <v>224</v>
      </c>
      <c r="H122" s="24"/>
      <c r="I122" s="36">
        <v>58653</v>
      </c>
      <c r="J122" s="36">
        <v>10000</v>
      </c>
      <c r="K122" s="25">
        <f t="shared" si="1"/>
        <v>68653</v>
      </c>
      <c r="L122" s="57">
        <v>82.38</v>
      </c>
      <c r="M122" s="57">
        <v>82.38</v>
      </c>
      <c r="N122" s="48"/>
      <c r="O122" s="48"/>
    </row>
    <row r="123" spans="2:15" s="34" customFormat="1" ht="23.25" customHeight="1" thickBot="1">
      <c r="B123" s="58">
        <v>69</v>
      </c>
      <c r="C123" s="24">
        <v>1492</v>
      </c>
      <c r="D123" s="24" t="s">
        <v>197</v>
      </c>
      <c r="E123" s="24" t="s">
        <v>198</v>
      </c>
      <c r="F123" s="24"/>
      <c r="G123" s="24" t="s">
        <v>225</v>
      </c>
      <c r="H123" s="24"/>
      <c r="I123" s="36" t="s">
        <v>421</v>
      </c>
      <c r="J123" s="36">
        <v>10000</v>
      </c>
      <c r="K123" s="25">
        <v>10000</v>
      </c>
      <c r="L123" s="57">
        <v>11.999999999999998</v>
      </c>
      <c r="M123" s="57">
        <v>11.999999999999998</v>
      </c>
      <c r="N123" s="48"/>
      <c r="O123" s="48"/>
    </row>
    <row r="124" spans="2:15" s="34" customFormat="1" ht="23.25" customHeight="1" thickBot="1">
      <c r="B124" s="58">
        <v>70</v>
      </c>
      <c r="C124" s="24">
        <v>1759</v>
      </c>
      <c r="D124" s="24" t="s">
        <v>226</v>
      </c>
      <c r="E124" s="24"/>
      <c r="F124" s="24">
        <v>1</v>
      </c>
      <c r="G124" s="24" t="s">
        <v>227</v>
      </c>
      <c r="H124" s="24"/>
      <c r="I124" s="36">
        <v>100000</v>
      </c>
      <c r="J124" s="36">
        <v>10000</v>
      </c>
      <c r="K124" s="25">
        <f t="shared" si="1"/>
        <v>110000</v>
      </c>
      <c r="L124" s="57">
        <v>132</v>
      </c>
      <c r="M124" s="57">
        <v>132</v>
      </c>
      <c r="N124" s="48"/>
      <c r="O124" s="48"/>
    </row>
    <row r="125" spans="2:15" s="34" customFormat="1" ht="23.25" customHeight="1" thickBot="1">
      <c r="B125" s="58">
        <v>71</v>
      </c>
      <c r="C125" s="24">
        <v>131</v>
      </c>
      <c r="D125" s="24" t="s">
        <v>223</v>
      </c>
      <c r="E125" s="24">
        <v>100</v>
      </c>
      <c r="F125" s="24">
        <v>1</v>
      </c>
      <c r="G125" s="24" t="s">
        <v>228</v>
      </c>
      <c r="H125" s="24"/>
      <c r="I125" s="36" t="s">
        <v>422</v>
      </c>
      <c r="J125" s="36">
        <v>10000</v>
      </c>
      <c r="K125" s="25">
        <v>10000</v>
      </c>
      <c r="L125" s="57">
        <v>11.999999999999998</v>
      </c>
      <c r="M125" s="57">
        <v>11.999999999999998</v>
      </c>
      <c r="N125" s="48"/>
      <c r="O125" s="48"/>
    </row>
    <row r="126" spans="2:15" s="34" customFormat="1" ht="23.25" customHeight="1" thickBot="1">
      <c r="B126" s="58">
        <v>72</v>
      </c>
      <c r="C126" s="24">
        <v>229</v>
      </c>
      <c r="D126" s="24" t="s">
        <v>229</v>
      </c>
      <c r="E126" s="24"/>
      <c r="F126" s="24"/>
      <c r="G126" s="24" t="s">
        <v>230</v>
      </c>
      <c r="H126" s="24"/>
      <c r="I126" s="36">
        <v>100000</v>
      </c>
      <c r="J126" s="36">
        <v>10000</v>
      </c>
      <c r="K126" s="25">
        <f t="shared" si="1"/>
        <v>110000</v>
      </c>
      <c r="L126" s="57">
        <v>132</v>
      </c>
      <c r="M126" s="57">
        <v>132</v>
      </c>
      <c r="N126" s="48"/>
      <c r="O126" s="48"/>
    </row>
    <row r="127" spans="2:15" s="34" customFormat="1" ht="23.25" customHeight="1" thickBot="1">
      <c r="B127" s="58">
        <v>73</v>
      </c>
      <c r="C127" s="24">
        <v>212</v>
      </c>
      <c r="D127" s="24" t="s">
        <v>231</v>
      </c>
      <c r="E127" s="24"/>
      <c r="F127" s="24"/>
      <c r="G127" s="24" t="s">
        <v>232</v>
      </c>
      <c r="H127" s="24"/>
      <c r="I127" s="36">
        <v>100000</v>
      </c>
      <c r="J127" s="36">
        <v>10000</v>
      </c>
      <c r="K127" s="25">
        <f t="shared" si="1"/>
        <v>110000</v>
      </c>
      <c r="L127" s="57">
        <v>132</v>
      </c>
      <c r="M127" s="57">
        <v>132</v>
      </c>
      <c r="N127" s="48"/>
      <c r="O127" s="48"/>
    </row>
    <row r="128" spans="2:15" s="34" customFormat="1" ht="23.25" customHeight="1" thickBot="1">
      <c r="B128" s="58">
        <v>74</v>
      </c>
      <c r="C128" s="24">
        <v>1085</v>
      </c>
      <c r="D128" s="24" t="s">
        <v>233</v>
      </c>
      <c r="E128" s="24"/>
      <c r="F128" s="24"/>
      <c r="G128" s="24" t="s">
        <v>234</v>
      </c>
      <c r="H128" s="24"/>
      <c r="I128" s="36">
        <v>100000</v>
      </c>
      <c r="J128" s="36">
        <v>10000</v>
      </c>
      <c r="K128" s="25">
        <f t="shared" si="1"/>
        <v>110000</v>
      </c>
      <c r="L128" s="57">
        <v>132</v>
      </c>
      <c r="M128" s="57">
        <v>132</v>
      </c>
      <c r="N128" s="48"/>
      <c r="O128" s="48"/>
    </row>
    <row r="129" spans="2:15" s="34" customFormat="1" ht="23.25" customHeight="1" thickBot="1">
      <c r="B129" s="58">
        <v>75</v>
      </c>
      <c r="C129" s="24">
        <v>338</v>
      </c>
      <c r="D129" s="24" t="s">
        <v>235</v>
      </c>
      <c r="E129" s="24"/>
      <c r="F129" s="24"/>
      <c r="G129" s="24" t="s">
        <v>236</v>
      </c>
      <c r="H129" s="24"/>
      <c r="I129" s="36">
        <v>100000</v>
      </c>
      <c r="J129" s="36">
        <v>10000</v>
      </c>
      <c r="K129" s="25">
        <f t="shared" si="1"/>
        <v>110000</v>
      </c>
      <c r="L129" s="57">
        <v>132</v>
      </c>
      <c r="M129" s="57">
        <v>132</v>
      </c>
      <c r="N129" s="48"/>
      <c r="O129" s="48"/>
    </row>
    <row r="130" spans="2:15" s="34" customFormat="1" ht="23.25" customHeight="1" thickBot="1">
      <c r="B130" s="58">
        <v>76</v>
      </c>
      <c r="C130" s="24">
        <v>727</v>
      </c>
      <c r="D130" s="24" t="s">
        <v>237</v>
      </c>
      <c r="E130" s="24"/>
      <c r="F130" s="24"/>
      <c r="G130" s="24" t="s">
        <v>238</v>
      </c>
      <c r="H130" s="24"/>
      <c r="I130" s="36">
        <v>100000</v>
      </c>
      <c r="J130" s="36">
        <v>10000</v>
      </c>
      <c r="K130" s="25">
        <f t="shared" si="1"/>
        <v>110000</v>
      </c>
      <c r="L130" s="57">
        <v>132</v>
      </c>
      <c r="M130" s="57">
        <v>132</v>
      </c>
      <c r="N130" s="48"/>
      <c r="O130" s="48"/>
    </row>
    <row r="131" spans="2:15" s="34" customFormat="1" ht="23.25" customHeight="1" thickBot="1">
      <c r="B131" s="58">
        <v>77</v>
      </c>
      <c r="C131" s="24">
        <v>1632</v>
      </c>
      <c r="D131" s="24" t="s">
        <v>239</v>
      </c>
      <c r="E131" s="24">
        <v>2090</v>
      </c>
      <c r="F131" s="24"/>
      <c r="G131" s="24" t="s">
        <v>240</v>
      </c>
      <c r="H131" s="24"/>
      <c r="I131" s="36">
        <v>100000</v>
      </c>
      <c r="J131" s="36">
        <v>10000</v>
      </c>
      <c r="K131" s="25">
        <f t="shared" si="1"/>
        <v>110000</v>
      </c>
      <c r="L131" s="57">
        <v>132</v>
      </c>
      <c r="M131" s="57">
        <v>132</v>
      </c>
      <c r="N131" s="48"/>
      <c r="O131" s="48"/>
    </row>
    <row r="132" spans="2:15" s="34" customFormat="1" ht="23.25" customHeight="1" thickBot="1">
      <c r="B132" s="58">
        <v>78</v>
      </c>
      <c r="C132" s="24">
        <v>741</v>
      </c>
      <c r="D132" s="24" t="s">
        <v>241</v>
      </c>
      <c r="E132" s="24"/>
      <c r="F132" s="24">
        <v>2</v>
      </c>
      <c r="G132" s="24" t="s">
        <v>242</v>
      </c>
      <c r="H132" s="24"/>
      <c r="I132" s="36">
        <v>100000</v>
      </c>
      <c r="J132" s="36">
        <v>10000</v>
      </c>
      <c r="K132" s="25">
        <f t="shared" si="1"/>
        <v>110000</v>
      </c>
      <c r="L132" s="57">
        <v>132</v>
      </c>
      <c r="M132" s="57">
        <v>132</v>
      </c>
      <c r="N132" s="48"/>
      <c r="O132" s="48"/>
    </row>
    <row r="133" spans="2:15" s="34" customFormat="1" ht="23.25" customHeight="1" thickBot="1">
      <c r="B133" s="58">
        <v>79</v>
      </c>
      <c r="C133" s="24">
        <v>741</v>
      </c>
      <c r="D133" s="24" t="s">
        <v>241</v>
      </c>
      <c r="E133" s="24"/>
      <c r="F133" s="24">
        <v>2</v>
      </c>
      <c r="G133" s="24" t="s">
        <v>243</v>
      </c>
      <c r="H133" s="24"/>
      <c r="I133" s="36">
        <v>100000</v>
      </c>
      <c r="J133" s="36">
        <v>10000</v>
      </c>
      <c r="K133" s="25">
        <f t="shared" si="1"/>
        <v>110000</v>
      </c>
      <c r="L133" s="57">
        <v>132</v>
      </c>
      <c r="M133" s="57">
        <v>132</v>
      </c>
      <c r="N133" s="48"/>
      <c r="O133" s="48"/>
    </row>
    <row r="134" spans="2:15" s="34" customFormat="1" ht="23.25" customHeight="1" thickBot="1">
      <c r="B134" s="58">
        <v>80</v>
      </c>
      <c r="C134" s="24">
        <v>1195</v>
      </c>
      <c r="D134" s="24" t="s">
        <v>193</v>
      </c>
      <c r="E134" s="24"/>
      <c r="F134" s="24">
        <v>1</v>
      </c>
      <c r="G134" s="24" t="s">
        <v>244</v>
      </c>
      <c r="H134" s="24"/>
      <c r="I134" s="36">
        <v>100000</v>
      </c>
      <c r="J134" s="36">
        <v>10000</v>
      </c>
      <c r="K134" s="25">
        <f t="shared" si="1"/>
        <v>110000</v>
      </c>
      <c r="L134" s="57">
        <v>132</v>
      </c>
      <c r="M134" s="57">
        <v>132</v>
      </c>
      <c r="N134" s="48"/>
      <c r="O134" s="48"/>
    </row>
    <row r="135" spans="2:15" s="34" customFormat="1" ht="23.25" customHeight="1" thickBot="1">
      <c r="B135" s="58">
        <v>81</v>
      </c>
      <c r="C135" s="24">
        <v>1341</v>
      </c>
      <c r="D135" s="24" t="s">
        <v>245</v>
      </c>
      <c r="E135" s="24">
        <v>1941</v>
      </c>
      <c r="F135" s="24"/>
      <c r="G135" s="24" t="s">
        <v>246</v>
      </c>
      <c r="H135" s="24"/>
      <c r="I135" s="36">
        <v>975818.34</v>
      </c>
      <c r="J135" s="36">
        <v>10000</v>
      </c>
      <c r="K135" s="25">
        <f t="shared" si="1"/>
        <v>985818.34</v>
      </c>
      <c r="L135" s="57">
        <v>1182.98</v>
      </c>
      <c r="M135" s="57">
        <v>1182.98</v>
      </c>
      <c r="N135" s="48"/>
      <c r="O135" s="48"/>
    </row>
    <row r="136" spans="2:15" s="34" customFormat="1" ht="23.25" customHeight="1" thickBot="1">
      <c r="B136" s="58">
        <v>82</v>
      </c>
      <c r="C136" s="24">
        <v>1085</v>
      </c>
      <c r="D136" s="24" t="s">
        <v>233</v>
      </c>
      <c r="E136" s="24"/>
      <c r="F136" s="24"/>
      <c r="G136" s="24" t="s">
        <v>247</v>
      </c>
      <c r="H136" s="24"/>
      <c r="I136" s="36">
        <v>100000</v>
      </c>
      <c r="J136" s="36">
        <v>10000</v>
      </c>
      <c r="K136" s="25">
        <f t="shared" si="1"/>
        <v>110000</v>
      </c>
      <c r="L136" s="57">
        <v>132</v>
      </c>
      <c r="M136" s="57">
        <v>132</v>
      </c>
      <c r="N136" s="48"/>
      <c r="O136" s="48"/>
    </row>
    <row r="137" spans="2:15" s="34" customFormat="1" ht="23.25" customHeight="1" thickBot="1">
      <c r="B137" s="58">
        <v>83</v>
      </c>
      <c r="C137" s="24">
        <v>801</v>
      </c>
      <c r="D137" s="24" t="s">
        <v>202</v>
      </c>
      <c r="E137" s="24">
        <v>1446</v>
      </c>
      <c r="F137" s="24">
        <v>3</v>
      </c>
      <c r="G137" s="24" t="s">
        <v>248</v>
      </c>
      <c r="H137" s="24"/>
      <c r="I137" s="36" t="s">
        <v>423</v>
      </c>
      <c r="J137" s="36">
        <v>10000</v>
      </c>
      <c r="K137" s="25">
        <v>10000</v>
      </c>
      <c r="L137" s="57">
        <v>11.999999999999998</v>
      </c>
      <c r="M137" s="57">
        <v>11.999999999999998</v>
      </c>
      <c r="N137" s="48"/>
      <c r="O137" s="48"/>
    </row>
    <row r="138" spans="2:15" s="34" customFormat="1" ht="23.25" customHeight="1" thickBot="1">
      <c r="B138" s="58">
        <v>84</v>
      </c>
      <c r="C138" s="24">
        <v>920</v>
      </c>
      <c r="D138" s="24" t="s">
        <v>249</v>
      </c>
      <c r="E138" s="24">
        <v>2061</v>
      </c>
      <c r="F138" s="24"/>
      <c r="G138" s="24" t="s">
        <v>250</v>
      </c>
      <c r="H138" s="24"/>
      <c r="I138" s="36">
        <v>1036147.14</v>
      </c>
      <c r="J138" s="36">
        <v>10000</v>
      </c>
      <c r="K138" s="25">
        <f t="shared" si="1"/>
        <v>1046147.14</v>
      </c>
      <c r="L138" s="57">
        <v>1255.3800000000001</v>
      </c>
      <c r="M138" s="57">
        <v>1255.3800000000001</v>
      </c>
      <c r="N138" s="48"/>
      <c r="O138" s="48"/>
    </row>
    <row r="139" spans="2:15" s="34" customFormat="1" ht="23.25" customHeight="1" thickBot="1">
      <c r="B139" s="58">
        <v>85</v>
      </c>
      <c r="C139" s="24">
        <v>1762</v>
      </c>
      <c r="D139" s="24" t="s">
        <v>186</v>
      </c>
      <c r="E139" s="24" t="s">
        <v>187</v>
      </c>
      <c r="F139" s="24">
        <v>1</v>
      </c>
      <c r="G139" s="24" t="s">
        <v>251</v>
      </c>
      <c r="H139" s="24"/>
      <c r="I139" s="36" t="s">
        <v>418</v>
      </c>
      <c r="J139" s="36">
        <v>10000</v>
      </c>
      <c r="K139" s="25">
        <v>10000</v>
      </c>
      <c r="L139" s="57">
        <v>11.999999999999998</v>
      </c>
      <c r="M139" s="57">
        <v>11.999999999999998</v>
      </c>
      <c r="N139" s="48"/>
      <c r="O139" s="48"/>
    </row>
    <row r="140" spans="2:15" s="34" customFormat="1" ht="23.25" customHeight="1" thickBot="1">
      <c r="B140" s="58">
        <v>86</v>
      </c>
      <c r="C140" s="24">
        <v>10</v>
      </c>
      <c r="D140" s="24" t="s">
        <v>252</v>
      </c>
      <c r="E140" s="24">
        <v>1146</v>
      </c>
      <c r="F140" s="24">
        <v>2</v>
      </c>
      <c r="G140" s="24" t="s">
        <v>253</v>
      </c>
      <c r="H140" s="24"/>
      <c r="I140" s="36" t="s">
        <v>424</v>
      </c>
      <c r="J140" s="36">
        <v>10000</v>
      </c>
      <c r="K140" s="25">
        <v>10000</v>
      </c>
      <c r="L140" s="57">
        <v>11.999999999999998</v>
      </c>
      <c r="M140" s="57">
        <v>11.999999999999998</v>
      </c>
      <c r="N140" s="48"/>
      <c r="O140" s="48"/>
    </row>
    <row r="141" spans="2:15" s="34" customFormat="1" ht="23.25" customHeight="1" thickBot="1">
      <c r="B141" s="58">
        <v>87</v>
      </c>
      <c r="C141" s="24">
        <v>1342</v>
      </c>
      <c r="D141" s="24" t="s">
        <v>254</v>
      </c>
      <c r="E141" s="24">
        <v>242</v>
      </c>
      <c r="F141" s="24">
        <v>1</v>
      </c>
      <c r="G141" s="24" t="s">
        <v>255</v>
      </c>
      <c r="H141" s="24"/>
      <c r="I141" s="36">
        <v>100000</v>
      </c>
      <c r="J141" s="36">
        <v>10000</v>
      </c>
      <c r="K141" s="25">
        <f t="shared" si="1"/>
        <v>110000</v>
      </c>
      <c r="L141" s="57">
        <v>132</v>
      </c>
      <c r="M141" s="57">
        <v>132</v>
      </c>
      <c r="N141" s="48"/>
      <c r="O141" s="48"/>
    </row>
    <row r="142" spans="2:15" s="34" customFormat="1" ht="23.25" customHeight="1" thickBot="1">
      <c r="B142" s="58">
        <v>88</v>
      </c>
      <c r="C142" s="24">
        <v>1781</v>
      </c>
      <c r="D142" s="24" t="s">
        <v>256</v>
      </c>
      <c r="E142" s="24"/>
      <c r="F142" s="24"/>
      <c r="G142" s="24" t="s">
        <v>257</v>
      </c>
      <c r="H142" s="24"/>
      <c r="I142" s="36">
        <v>100000</v>
      </c>
      <c r="J142" s="36">
        <v>10000</v>
      </c>
      <c r="K142" s="25">
        <f t="shared" si="1"/>
        <v>110000</v>
      </c>
      <c r="L142" s="57">
        <v>132</v>
      </c>
      <c r="M142" s="57">
        <v>132</v>
      </c>
      <c r="N142" s="48"/>
      <c r="O142" s="48"/>
    </row>
    <row r="143" spans="2:15" s="34" customFormat="1" ht="23.25" customHeight="1" thickBot="1">
      <c r="B143" s="58">
        <v>89</v>
      </c>
      <c r="C143" s="24">
        <v>1693</v>
      </c>
      <c r="D143" s="24" t="s">
        <v>258</v>
      </c>
      <c r="E143" s="24">
        <v>1350</v>
      </c>
      <c r="F143" s="24">
        <v>1</v>
      </c>
      <c r="G143" s="24" t="s">
        <v>259</v>
      </c>
      <c r="H143" s="24"/>
      <c r="I143" s="36" t="s">
        <v>425</v>
      </c>
      <c r="J143" s="36">
        <v>10000</v>
      </c>
      <c r="K143" s="25">
        <v>10000</v>
      </c>
      <c r="L143" s="57">
        <v>11.999999999999998</v>
      </c>
      <c r="M143" s="57">
        <v>11.999999999999998</v>
      </c>
      <c r="N143" s="48"/>
      <c r="O143" s="48"/>
    </row>
    <row r="144" spans="2:15" s="34" customFormat="1" ht="23.25" customHeight="1" thickBot="1">
      <c r="B144" s="58">
        <v>90</v>
      </c>
      <c r="C144" s="24">
        <v>620</v>
      </c>
      <c r="D144" s="24" t="s">
        <v>260</v>
      </c>
      <c r="E144" s="24"/>
      <c r="F144" s="24"/>
      <c r="G144" s="24" t="s">
        <v>261</v>
      </c>
      <c r="H144" s="24"/>
      <c r="I144" s="36">
        <v>100000</v>
      </c>
      <c r="J144" s="36">
        <v>10000</v>
      </c>
      <c r="K144" s="25">
        <f t="shared" si="1"/>
        <v>110000</v>
      </c>
      <c r="L144" s="57">
        <v>132</v>
      </c>
      <c r="M144" s="57">
        <v>132</v>
      </c>
      <c r="N144" s="48"/>
      <c r="O144" s="48"/>
    </row>
    <row r="145" spans="2:15" s="34" customFormat="1" ht="23.25" customHeight="1" thickBot="1">
      <c r="B145" s="58">
        <v>91</v>
      </c>
      <c r="C145" s="24">
        <v>1693</v>
      </c>
      <c r="D145" s="24" t="s">
        <v>258</v>
      </c>
      <c r="E145" s="24">
        <v>1350</v>
      </c>
      <c r="F145" s="24">
        <v>1</v>
      </c>
      <c r="G145" s="24" t="s">
        <v>262</v>
      </c>
      <c r="H145" s="24"/>
      <c r="I145" s="36" t="s">
        <v>426</v>
      </c>
      <c r="J145" s="36">
        <v>10000</v>
      </c>
      <c r="K145" s="25">
        <v>10000</v>
      </c>
      <c r="L145" s="57">
        <v>11.999999999999998</v>
      </c>
      <c r="M145" s="57">
        <v>11.999999999999998</v>
      </c>
      <c r="N145" s="48"/>
      <c r="O145" s="48"/>
    </row>
    <row r="146" spans="2:15" s="34" customFormat="1" ht="23.25" customHeight="1" thickBot="1">
      <c r="B146" s="58">
        <v>92</v>
      </c>
      <c r="C146" s="24">
        <v>1397</v>
      </c>
      <c r="D146" s="24" t="s">
        <v>189</v>
      </c>
      <c r="E146" s="24">
        <v>2071</v>
      </c>
      <c r="F146" s="24">
        <v>3</v>
      </c>
      <c r="G146" s="24" t="s">
        <v>263</v>
      </c>
      <c r="H146" s="24"/>
      <c r="I146" s="36" t="s">
        <v>427</v>
      </c>
      <c r="J146" s="36">
        <v>10000</v>
      </c>
      <c r="K146" s="25">
        <v>10000</v>
      </c>
      <c r="L146" s="57">
        <v>11.999999999999998</v>
      </c>
      <c r="M146" s="57">
        <v>11.999999999999998</v>
      </c>
      <c r="N146" s="48"/>
      <c r="O146" s="48"/>
    </row>
    <row r="147" spans="2:15" s="34" customFormat="1" ht="23.25" customHeight="1" thickBot="1">
      <c r="B147" s="58">
        <v>93</v>
      </c>
      <c r="C147" s="24">
        <v>1733</v>
      </c>
      <c r="D147" s="24" t="s">
        <v>264</v>
      </c>
      <c r="E147" s="24" t="s">
        <v>212</v>
      </c>
      <c r="F147" s="24" t="s">
        <v>213</v>
      </c>
      <c r="G147" s="24" t="s">
        <v>265</v>
      </c>
      <c r="H147" s="24"/>
      <c r="I147" s="36" t="s">
        <v>428</v>
      </c>
      <c r="J147" s="36">
        <v>10000</v>
      </c>
      <c r="K147" s="25">
        <v>10000</v>
      </c>
      <c r="L147" s="57">
        <v>11.999999999999998</v>
      </c>
      <c r="M147" s="57">
        <v>11.999999999999998</v>
      </c>
      <c r="N147" s="48"/>
      <c r="O147" s="48"/>
    </row>
    <row r="148" spans="2:15" s="34" customFormat="1" ht="23.25" customHeight="1" thickBot="1">
      <c r="B148" s="58">
        <v>94</v>
      </c>
      <c r="C148" s="24">
        <v>1434</v>
      </c>
      <c r="D148" s="24" t="s">
        <v>266</v>
      </c>
      <c r="E148" s="24"/>
      <c r="F148" s="24"/>
      <c r="G148" s="24" t="s">
        <v>267</v>
      </c>
      <c r="H148" s="24"/>
      <c r="I148" s="36">
        <v>100000</v>
      </c>
      <c r="J148" s="36">
        <v>10000</v>
      </c>
      <c r="K148" s="25">
        <f t="shared" si="1"/>
        <v>110000</v>
      </c>
      <c r="L148" s="57">
        <v>132</v>
      </c>
      <c r="M148" s="57">
        <v>132</v>
      </c>
      <c r="N148" s="48"/>
      <c r="O148" s="48"/>
    </row>
    <row r="149" spans="2:15" s="34" customFormat="1" ht="23.25" customHeight="1" thickBot="1">
      <c r="B149" s="58">
        <v>95</v>
      </c>
      <c r="C149" s="24">
        <v>1051</v>
      </c>
      <c r="D149" s="24" t="s">
        <v>268</v>
      </c>
      <c r="E149" s="24">
        <v>925</v>
      </c>
      <c r="F149" s="24">
        <v>3</v>
      </c>
      <c r="G149" s="24" t="s">
        <v>269</v>
      </c>
      <c r="H149" s="24"/>
      <c r="I149" s="36" t="s">
        <v>429</v>
      </c>
      <c r="J149" s="36">
        <v>10000</v>
      </c>
      <c r="K149" s="25">
        <v>10000</v>
      </c>
      <c r="L149" s="57">
        <v>11.999999999999998</v>
      </c>
      <c r="M149" s="57">
        <v>11.999999999999998</v>
      </c>
      <c r="N149" s="48"/>
      <c r="O149" s="48"/>
    </row>
    <row r="150" spans="2:15" s="34" customFormat="1" ht="23.25" customHeight="1" thickBot="1">
      <c r="B150" s="58">
        <v>96</v>
      </c>
      <c r="C150" s="24">
        <v>229</v>
      </c>
      <c r="D150" s="24" t="s">
        <v>229</v>
      </c>
      <c r="E150" s="24"/>
      <c r="F150" s="24"/>
      <c r="G150" s="24" t="s">
        <v>270</v>
      </c>
      <c r="H150" s="24"/>
      <c r="I150" s="36">
        <v>300000</v>
      </c>
      <c r="J150" s="36">
        <v>10000</v>
      </c>
      <c r="K150" s="25">
        <f t="shared" si="1"/>
        <v>310000</v>
      </c>
      <c r="L150" s="57">
        <v>371.99999999999994</v>
      </c>
      <c r="M150" s="57">
        <v>371.99999999999994</v>
      </c>
      <c r="N150" s="48"/>
      <c r="O150" s="48"/>
    </row>
    <row r="151" spans="2:15" s="34" customFormat="1" ht="23.25" customHeight="1" thickBot="1">
      <c r="B151" s="58">
        <v>97</v>
      </c>
      <c r="C151" s="24">
        <v>338</v>
      </c>
      <c r="D151" s="24" t="s">
        <v>235</v>
      </c>
      <c r="E151" s="24"/>
      <c r="F151" s="24"/>
      <c r="G151" s="24" t="s">
        <v>271</v>
      </c>
      <c r="H151" s="24"/>
      <c r="I151" s="36">
        <v>300000</v>
      </c>
      <c r="J151" s="36">
        <v>10000</v>
      </c>
      <c r="K151" s="25">
        <f t="shared" si="1"/>
        <v>310000</v>
      </c>
      <c r="L151" s="57">
        <v>371.99999999999994</v>
      </c>
      <c r="M151" s="57">
        <v>371.99999999999994</v>
      </c>
      <c r="N151" s="48"/>
      <c r="O151" s="48"/>
    </row>
    <row r="152" spans="2:15" s="34" customFormat="1" ht="23.25" customHeight="1" thickBot="1">
      <c r="B152" s="58">
        <v>98</v>
      </c>
      <c r="C152" s="24">
        <v>70</v>
      </c>
      <c r="D152" s="24" t="s">
        <v>272</v>
      </c>
      <c r="E152" s="24">
        <v>1492</v>
      </c>
      <c r="F152" s="24"/>
      <c r="G152" s="24" t="s">
        <v>273</v>
      </c>
      <c r="H152" s="24"/>
      <c r="I152" s="36">
        <v>750088.08</v>
      </c>
      <c r="J152" s="36">
        <v>10000</v>
      </c>
      <c r="K152" s="25">
        <f t="shared" si="1"/>
        <v>760088.08</v>
      </c>
      <c r="L152" s="57">
        <v>912.11</v>
      </c>
      <c r="M152" s="57">
        <v>912.11</v>
      </c>
      <c r="N152" s="48"/>
      <c r="O152" s="48"/>
    </row>
    <row r="153" spans="2:15" s="34" customFormat="1" ht="23.25" customHeight="1" thickBot="1">
      <c r="B153" s="58">
        <v>99</v>
      </c>
      <c r="C153" s="24">
        <v>10</v>
      </c>
      <c r="D153" s="24" t="s">
        <v>274</v>
      </c>
      <c r="E153" s="24">
        <v>1146</v>
      </c>
      <c r="F153" s="24">
        <v>2</v>
      </c>
      <c r="G153" s="24" t="s">
        <v>275</v>
      </c>
      <c r="H153" s="24"/>
      <c r="I153" s="36">
        <v>576140.04</v>
      </c>
      <c r="J153" s="36">
        <v>10000</v>
      </c>
      <c r="K153" s="25">
        <f t="shared" si="1"/>
        <v>586140.04</v>
      </c>
      <c r="L153" s="57">
        <v>703.37</v>
      </c>
      <c r="M153" s="57">
        <v>703.37</v>
      </c>
      <c r="N153" s="48"/>
      <c r="O153" s="48"/>
    </row>
    <row r="154" spans="2:15" s="34" customFormat="1" ht="23.25" customHeight="1" thickBot="1">
      <c r="B154" s="58">
        <v>100</v>
      </c>
      <c r="C154" s="24">
        <v>998</v>
      </c>
      <c r="D154" s="24" t="s">
        <v>276</v>
      </c>
      <c r="E154" s="24"/>
      <c r="F154" s="24"/>
      <c r="G154" s="24" t="s">
        <v>277</v>
      </c>
      <c r="H154" s="24"/>
      <c r="I154" s="36">
        <v>300000</v>
      </c>
      <c r="J154" s="36">
        <v>10000</v>
      </c>
      <c r="K154" s="25">
        <f t="shared" si="1"/>
        <v>310000</v>
      </c>
      <c r="L154" s="57">
        <v>371.99999999999994</v>
      </c>
      <c r="M154" s="57">
        <v>371.99999999999994</v>
      </c>
      <c r="N154" s="48"/>
      <c r="O154" s="48"/>
    </row>
    <row r="155" spans="2:15" s="34" customFormat="1" ht="23.25" customHeight="1" thickBot="1">
      <c r="B155" s="58">
        <v>101</v>
      </c>
      <c r="C155" s="24">
        <v>1763</v>
      </c>
      <c r="D155" s="24" t="s">
        <v>278</v>
      </c>
      <c r="E155" s="24">
        <v>3254</v>
      </c>
      <c r="F155" s="24">
        <v>3</v>
      </c>
      <c r="G155" s="24" t="s">
        <v>279</v>
      </c>
      <c r="H155" s="24"/>
      <c r="I155" s="36">
        <v>1635915.96</v>
      </c>
      <c r="J155" s="36">
        <v>10000</v>
      </c>
      <c r="K155" s="25">
        <f t="shared" si="1"/>
        <v>1645915.96</v>
      </c>
      <c r="L155" s="57">
        <v>1975.1</v>
      </c>
      <c r="M155" s="57">
        <v>1975.1</v>
      </c>
      <c r="N155" s="48"/>
      <c r="O155" s="48"/>
    </row>
    <row r="156" spans="2:15" s="34" customFormat="1" ht="23.25" customHeight="1" thickBot="1">
      <c r="B156" s="58">
        <v>102</v>
      </c>
      <c r="C156" s="24">
        <v>48</v>
      </c>
      <c r="D156" s="24" t="s">
        <v>280</v>
      </c>
      <c r="E156" s="24">
        <v>1710</v>
      </c>
      <c r="F156" s="24">
        <v>3</v>
      </c>
      <c r="G156" s="24" t="s">
        <v>281</v>
      </c>
      <c r="H156" s="24"/>
      <c r="I156" s="36">
        <v>859685.4</v>
      </c>
      <c r="J156" s="36">
        <v>10000</v>
      </c>
      <c r="K156" s="25">
        <f t="shared" ref="K156:K219" si="2">I156+J156</f>
        <v>869685.4</v>
      </c>
      <c r="L156" s="57">
        <v>1043.6199999999999</v>
      </c>
      <c r="M156" s="57">
        <v>1043.6199999999999</v>
      </c>
      <c r="N156" s="48"/>
      <c r="O156" s="48"/>
    </row>
    <row r="157" spans="2:15" s="34" customFormat="1" ht="23.25" customHeight="1" thickBot="1">
      <c r="B157" s="58">
        <v>103</v>
      </c>
      <c r="C157" s="24">
        <v>620</v>
      </c>
      <c r="D157" s="24" t="s">
        <v>260</v>
      </c>
      <c r="E157" s="24"/>
      <c r="F157" s="24"/>
      <c r="G157" s="24" t="s">
        <v>282</v>
      </c>
      <c r="H157" s="24"/>
      <c r="I157" s="36">
        <v>300000</v>
      </c>
      <c r="J157" s="36">
        <v>10000</v>
      </c>
      <c r="K157" s="25">
        <f t="shared" si="2"/>
        <v>310000</v>
      </c>
      <c r="L157" s="57">
        <v>371.99999999999994</v>
      </c>
      <c r="M157" s="57">
        <v>371.99999999999994</v>
      </c>
      <c r="N157" s="48"/>
      <c r="O157" s="48"/>
    </row>
    <row r="158" spans="2:15" s="34" customFormat="1" ht="23.25" customHeight="1" thickBot="1">
      <c r="B158" s="58">
        <v>104</v>
      </c>
      <c r="C158" s="24">
        <v>1781</v>
      </c>
      <c r="D158" s="24" t="s">
        <v>283</v>
      </c>
      <c r="E158" s="24">
        <v>1834</v>
      </c>
      <c r="F158" s="24">
        <v>3</v>
      </c>
      <c r="G158" s="24" t="s">
        <v>284</v>
      </c>
      <c r="H158" s="24"/>
      <c r="I158" s="36">
        <v>922025.16</v>
      </c>
      <c r="J158" s="36">
        <v>10000</v>
      </c>
      <c r="K158" s="25">
        <f t="shared" si="2"/>
        <v>932025.16</v>
      </c>
      <c r="L158" s="57">
        <v>1118.43</v>
      </c>
      <c r="M158" s="57">
        <v>1118.43</v>
      </c>
      <c r="N158" s="48"/>
      <c r="O158" s="48"/>
    </row>
    <row r="159" spans="2:15" s="34" customFormat="1" ht="23.25" customHeight="1" thickBot="1">
      <c r="B159" s="58">
        <v>105</v>
      </c>
      <c r="C159" s="24">
        <v>1215</v>
      </c>
      <c r="D159" s="24" t="s">
        <v>285</v>
      </c>
      <c r="E159" s="24"/>
      <c r="F159" s="24"/>
      <c r="G159" s="24" t="s">
        <v>286</v>
      </c>
      <c r="H159" s="24"/>
      <c r="I159" s="36">
        <v>300000</v>
      </c>
      <c r="J159" s="36">
        <v>10000</v>
      </c>
      <c r="K159" s="25">
        <f t="shared" si="2"/>
        <v>310000</v>
      </c>
      <c r="L159" s="57">
        <v>371.99999999999994</v>
      </c>
      <c r="M159" s="57">
        <v>371.99999999999994</v>
      </c>
      <c r="N159" s="48"/>
      <c r="O159" s="48"/>
    </row>
    <row r="160" spans="2:15" s="34" customFormat="1" ht="23.25" customHeight="1" thickBot="1">
      <c r="B160" s="58">
        <v>106</v>
      </c>
      <c r="C160" s="24">
        <v>526</v>
      </c>
      <c r="D160" s="24" t="s">
        <v>184</v>
      </c>
      <c r="E160" s="24">
        <v>3078</v>
      </c>
      <c r="F160" s="24">
        <v>3</v>
      </c>
      <c r="G160" s="24" t="s">
        <v>287</v>
      </c>
      <c r="H160" s="24"/>
      <c r="I160" s="36" t="s">
        <v>430</v>
      </c>
      <c r="J160" s="36">
        <v>10000</v>
      </c>
      <c r="K160" s="25">
        <v>10000</v>
      </c>
      <c r="L160" s="57">
        <v>11.999999999999998</v>
      </c>
      <c r="M160" s="57">
        <v>11.999999999999998</v>
      </c>
      <c r="N160" s="48"/>
      <c r="O160" s="48"/>
    </row>
    <row r="161" spans="2:15" s="34" customFormat="1" ht="23.25" customHeight="1" thickBot="1">
      <c r="B161" s="58">
        <v>107</v>
      </c>
      <c r="C161" s="24">
        <v>415</v>
      </c>
      <c r="D161" s="24" t="s">
        <v>288</v>
      </c>
      <c r="E161" s="24">
        <v>970</v>
      </c>
      <c r="F161" s="24">
        <v>3</v>
      </c>
      <c r="G161" s="24" t="s">
        <v>289</v>
      </c>
      <c r="H161" s="24"/>
      <c r="I161" s="36">
        <v>487657.8</v>
      </c>
      <c r="J161" s="36">
        <v>10000</v>
      </c>
      <c r="K161" s="25">
        <f t="shared" si="2"/>
        <v>497657.8</v>
      </c>
      <c r="L161" s="57">
        <v>597.19000000000005</v>
      </c>
      <c r="M161" s="57">
        <v>597.19000000000005</v>
      </c>
      <c r="N161" s="48"/>
      <c r="O161" s="48"/>
    </row>
    <row r="162" spans="2:15" s="34" customFormat="1" ht="23.25" customHeight="1" thickBot="1">
      <c r="B162" s="58">
        <v>108</v>
      </c>
      <c r="C162" s="24">
        <v>1733</v>
      </c>
      <c r="D162" s="24" t="s">
        <v>290</v>
      </c>
      <c r="E162" s="24" t="s">
        <v>212</v>
      </c>
      <c r="F162" s="24" t="s">
        <v>213</v>
      </c>
      <c r="G162" s="24" t="s">
        <v>291</v>
      </c>
      <c r="H162" s="24"/>
      <c r="I162" s="36" t="s">
        <v>431</v>
      </c>
      <c r="J162" s="36">
        <v>10000</v>
      </c>
      <c r="K162" s="25">
        <v>10000</v>
      </c>
      <c r="L162" s="57">
        <v>11.999999999999998</v>
      </c>
      <c r="M162" s="57">
        <v>11.999999999999998</v>
      </c>
      <c r="N162" s="48"/>
      <c r="O162" s="48"/>
    </row>
    <row r="163" spans="2:15" s="34" customFormat="1" ht="23.25" customHeight="1" thickBot="1">
      <c r="B163" s="58">
        <v>109</v>
      </c>
      <c r="C163" s="24">
        <v>1763</v>
      </c>
      <c r="D163" s="24" t="s">
        <v>292</v>
      </c>
      <c r="E163" s="24">
        <v>3254</v>
      </c>
      <c r="F163" s="24">
        <v>3</v>
      </c>
      <c r="G163" s="24" t="s">
        <v>293</v>
      </c>
      <c r="H163" s="24"/>
      <c r="I163" s="36" t="s">
        <v>432</v>
      </c>
      <c r="J163" s="36">
        <v>10000</v>
      </c>
      <c r="K163" s="25">
        <v>10000</v>
      </c>
      <c r="L163" s="57">
        <v>11.999999999999998</v>
      </c>
      <c r="M163" s="57">
        <v>11.999999999999998</v>
      </c>
      <c r="N163" s="48"/>
      <c r="O163" s="48"/>
    </row>
    <row r="164" spans="2:15" s="34" customFormat="1" ht="23.25" customHeight="1" thickBot="1">
      <c r="B164" s="58">
        <v>110</v>
      </c>
      <c r="C164" s="24">
        <v>741</v>
      </c>
      <c r="D164" s="24" t="s">
        <v>241</v>
      </c>
      <c r="E164" s="24"/>
      <c r="F164" s="24">
        <v>2</v>
      </c>
      <c r="G164" s="24" t="s">
        <v>294</v>
      </c>
      <c r="H164" s="24"/>
      <c r="I164" s="36">
        <v>300000</v>
      </c>
      <c r="J164" s="36">
        <v>10000</v>
      </c>
      <c r="K164" s="25">
        <f t="shared" si="2"/>
        <v>310000</v>
      </c>
      <c r="L164" s="57">
        <v>371.99999999999994</v>
      </c>
      <c r="M164" s="57">
        <v>371.99999999999994</v>
      </c>
      <c r="N164" s="48"/>
      <c r="O164" s="48"/>
    </row>
    <row r="165" spans="2:15" s="34" customFormat="1" ht="23.25" customHeight="1" thickBot="1">
      <c r="B165" s="58">
        <v>111</v>
      </c>
      <c r="C165" s="24">
        <v>1870</v>
      </c>
      <c r="D165" s="24" t="s">
        <v>295</v>
      </c>
      <c r="E165" s="24">
        <v>1976</v>
      </c>
      <c r="F165" s="24"/>
      <c r="G165" s="24" t="s">
        <v>296</v>
      </c>
      <c r="H165" s="24"/>
      <c r="I165" s="36" t="s">
        <v>433</v>
      </c>
      <c r="J165" s="36">
        <v>10000</v>
      </c>
      <c r="K165" s="25">
        <v>10000</v>
      </c>
      <c r="L165" s="57">
        <v>11.999999999999998</v>
      </c>
      <c r="M165" s="57">
        <v>11.999999999999998</v>
      </c>
      <c r="N165" s="48"/>
      <c r="O165" s="48"/>
    </row>
    <row r="166" spans="2:15" s="34" customFormat="1" ht="23.25" customHeight="1" thickBot="1">
      <c r="B166" s="58">
        <v>112</v>
      </c>
      <c r="C166" s="24">
        <v>1085</v>
      </c>
      <c r="D166" s="24" t="s">
        <v>297</v>
      </c>
      <c r="E166" s="24">
        <v>2248</v>
      </c>
      <c r="F166" s="24">
        <v>1</v>
      </c>
      <c r="G166" s="24" t="s">
        <v>298</v>
      </c>
      <c r="H166" s="24"/>
      <c r="I166" s="36">
        <v>300000</v>
      </c>
      <c r="J166" s="36">
        <v>10000</v>
      </c>
      <c r="K166" s="25">
        <f t="shared" si="2"/>
        <v>310000</v>
      </c>
      <c r="L166" s="57">
        <v>371.99999999999994</v>
      </c>
      <c r="M166" s="57">
        <v>371.99999999999994</v>
      </c>
      <c r="N166" s="48"/>
      <c r="O166" s="48"/>
    </row>
    <row r="167" spans="2:15" s="34" customFormat="1" ht="23.25" customHeight="1" thickBot="1">
      <c r="B167" s="58">
        <v>113</v>
      </c>
      <c r="C167" s="24">
        <v>1693</v>
      </c>
      <c r="D167" s="24" t="s">
        <v>258</v>
      </c>
      <c r="E167" s="24">
        <v>1350</v>
      </c>
      <c r="F167" s="24">
        <v>1</v>
      </c>
      <c r="G167" s="24" t="s">
        <v>299</v>
      </c>
      <c r="H167" s="24"/>
      <c r="I167" s="36">
        <v>678699</v>
      </c>
      <c r="J167" s="36">
        <v>10000</v>
      </c>
      <c r="K167" s="25">
        <f t="shared" si="2"/>
        <v>688699</v>
      </c>
      <c r="L167" s="57">
        <v>826.44</v>
      </c>
      <c r="M167" s="57">
        <v>826.44</v>
      </c>
      <c r="N167" s="48"/>
      <c r="O167" s="48"/>
    </row>
    <row r="168" spans="2:15" s="34" customFormat="1" ht="23.25" customHeight="1" thickBot="1">
      <c r="B168" s="58">
        <v>114</v>
      </c>
      <c r="C168" s="24">
        <v>1966</v>
      </c>
      <c r="D168" s="24" t="s">
        <v>300</v>
      </c>
      <c r="E168" s="24">
        <v>1052</v>
      </c>
      <c r="F168" s="24"/>
      <c r="G168" s="24" t="s">
        <v>301</v>
      </c>
      <c r="H168" s="24"/>
      <c r="I168" s="36" t="s">
        <v>434</v>
      </c>
      <c r="J168" s="36">
        <v>10000</v>
      </c>
      <c r="K168" s="25">
        <v>10000</v>
      </c>
      <c r="L168" s="57">
        <v>11.999999999999998</v>
      </c>
      <c r="M168" s="57">
        <v>11.999999999999998</v>
      </c>
      <c r="N168" s="48"/>
      <c r="O168" s="48"/>
    </row>
    <row r="169" spans="2:15" s="34" customFormat="1" ht="23.25" customHeight="1" thickBot="1">
      <c r="B169" s="58">
        <v>115</v>
      </c>
      <c r="C169" s="24">
        <v>608</v>
      </c>
      <c r="D169" s="24" t="s">
        <v>302</v>
      </c>
      <c r="E169" s="24"/>
      <c r="F169" s="24"/>
      <c r="G169" s="24" t="s">
        <v>303</v>
      </c>
      <c r="H169" s="24"/>
      <c r="I169" s="36">
        <v>300000</v>
      </c>
      <c r="J169" s="36">
        <v>10000</v>
      </c>
      <c r="K169" s="25">
        <f t="shared" si="2"/>
        <v>310000</v>
      </c>
      <c r="L169" s="57">
        <v>371.99999999999994</v>
      </c>
      <c r="M169" s="57">
        <v>371.99999999999994</v>
      </c>
      <c r="N169" s="48"/>
      <c r="O169" s="48"/>
    </row>
    <row r="170" spans="2:15" s="34" customFormat="1" ht="23.25" customHeight="1" thickBot="1">
      <c r="B170" s="58">
        <v>116</v>
      </c>
      <c r="C170" s="24" t="s">
        <v>215</v>
      </c>
      <c r="D170" s="24" t="s">
        <v>304</v>
      </c>
      <c r="E170" s="24">
        <v>2381</v>
      </c>
      <c r="F170" s="24"/>
      <c r="G170" s="24" t="s">
        <v>305</v>
      </c>
      <c r="H170" s="24"/>
      <c r="I170" s="36" t="s">
        <v>435</v>
      </c>
      <c r="J170" s="36">
        <v>10000</v>
      </c>
      <c r="K170" s="25">
        <v>10000</v>
      </c>
      <c r="L170" s="57">
        <v>11.999999999999998</v>
      </c>
      <c r="M170" s="57">
        <v>11.999999999999998</v>
      </c>
      <c r="N170" s="48"/>
      <c r="O170" s="48"/>
    </row>
    <row r="171" spans="2:15" s="34" customFormat="1" ht="23.25" customHeight="1" thickBot="1">
      <c r="B171" s="58">
        <v>117</v>
      </c>
      <c r="C171" s="24">
        <v>1632</v>
      </c>
      <c r="D171" s="24" t="s">
        <v>306</v>
      </c>
      <c r="E171" s="24">
        <v>2090</v>
      </c>
      <c r="F171" s="24"/>
      <c r="G171" s="24" t="s">
        <v>307</v>
      </c>
      <c r="H171" s="24"/>
      <c r="I171" s="36">
        <v>1400968.8</v>
      </c>
      <c r="J171" s="36">
        <v>10000</v>
      </c>
      <c r="K171" s="25">
        <f t="shared" si="2"/>
        <v>1410968.8</v>
      </c>
      <c r="L171" s="57">
        <v>1693.16</v>
      </c>
      <c r="M171" s="57">
        <v>1693.16</v>
      </c>
      <c r="N171" s="48"/>
      <c r="O171" s="48"/>
    </row>
    <row r="172" spans="2:15" s="34" customFormat="1" ht="23.25" customHeight="1" thickBot="1">
      <c r="B172" s="58">
        <v>118</v>
      </c>
      <c r="C172" s="24">
        <v>1234</v>
      </c>
      <c r="D172" s="24" t="s">
        <v>308</v>
      </c>
      <c r="E172" s="24">
        <v>1600</v>
      </c>
      <c r="F172" s="24">
        <v>3</v>
      </c>
      <c r="G172" s="24" t="s">
        <v>309</v>
      </c>
      <c r="H172" s="24"/>
      <c r="I172" s="36">
        <v>300000</v>
      </c>
      <c r="J172" s="36">
        <v>10000</v>
      </c>
      <c r="K172" s="25">
        <f t="shared" si="2"/>
        <v>310000</v>
      </c>
      <c r="L172" s="57">
        <v>371.99999999999994</v>
      </c>
      <c r="M172" s="57">
        <v>371.99999999999994</v>
      </c>
      <c r="N172" s="48"/>
      <c r="O172" s="48"/>
    </row>
    <row r="173" spans="2:15" s="34" customFormat="1" ht="23.25" customHeight="1" thickBot="1">
      <c r="B173" s="58">
        <v>119</v>
      </c>
      <c r="C173" s="24">
        <v>1526</v>
      </c>
      <c r="D173" s="24" t="s">
        <v>310</v>
      </c>
      <c r="E173" s="24">
        <v>1201</v>
      </c>
      <c r="F173" s="24">
        <v>2</v>
      </c>
      <c r="G173" s="24" t="s">
        <v>311</v>
      </c>
      <c r="H173" s="24"/>
      <c r="I173" s="36">
        <v>503158.95</v>
      </c>
      <c r="J173" s="36">
        <v>10000</v>
      </c>
      <c r="K173" s="25">
        <f t="shared" si="2"/>
        <v>513158.95</v>
      </c>
      <c r="L173" s="57">
        <v>615.79</v>
      </c>
      <c r="M173" s="57">
        <v>615.79</v>
      </c>
      <c r="N173" s="48"/>
      <c r="O173" s="48"/>
    </row>
    <row r="174" spans="2:15" s="34" customFormat="1" ht="23.25" customHeight="1" thickBot="1">
      <c r="B174" s="58">
        <v>120</v>
      </c>
      <c r="C174" s="24">
        <v>1051</v>
      </c>
      <c r="D174" s="24" t="s">
        <v>268</v>
      </c>
      <c r="E174" s="24">
        <v>925</v>
      </c>
      <c r="F174" s="24">
        <v>3</v>
      </c>
      <c r="G174" s="24" t="s">
        <v>312</v>
      </c>
      <c r="H174" s="24"/>
      <c r="I174" s="36">
        <v>310023</v>
      </c>
      <c r="J174" s="36">
        <v>10000</v>
      </c>
      <c r="K174" s="25">
        <f t="shared" si="2"/>
        <v>320023</v>
      </c>
      <c r="L174" s="57">
        <v>384.03</v>
      </c>
      <c r="M174" s="57">
        <v>384.03</v>
      </c>
      <c r="N174" s="48"/>
      <c r="O174" s="48"/>
    </row>
    <row r="175" spans="2:15" s="34" customFormat="1" ht="23.25" customHeight="1" thickBot="1">
      <c r="B175" s="58">
        <v>121</v>
      </c>
      <c r="C175" s="24">
        <v>801</v>
      </c>
      <c r="D175" s="24" t="s">
        <v>313</v>
      </c>
      <c r="E175" s="24">
        <v>1446</v>
      </c>
      <c r="F175" s="24">
        <v>3</v>
      </c>
      <c r="G175" s="24" t="s">
        <v>314</v>
      </c>
      <c r="H175" s="24"/>
      <c r="I175" s="36" t="s">
        <v>436</v>
      </c>
      <c r="J175" s="36">
        <v>10000</v>
      </c>
      <c r="K175" s="25">
        <v>10000</v>
      </c>
      <c r="L175" s="57">
        <v>11.999999999999998</v>
      </c>
      <c r="M175" s="57">
        <v>11.999999999999998</v>
      </c>
      <c r="N175" s="48"/>
      <c r="O175" s="48"/>
    </row>
    <row r="176" spans="2:15" s="34" customFormat="1" ht="23.25" customHeight="1" thickBot="1">
      <c r="B176" s="58">
        <v>122</v>
      </c>
      <c r="C176" s="24">
        <v>741</v>
      </c>
      <c r="D176" s="24" t="s">
        <v>241</v>
      </c>
      <c r="E176" s="24"/>
      <c r="F176" s="24">
        <v>2</v>
      </c>
      <c r="G176" s="24" t="s">
        <v>315</v>
      </c>
      <c r="H176" s="24"/>
      <c r="I176" s="36">
        <v>300000</v>
      </c>
      <c r="J176" s="36">
        <v>10000</v>
      </c>
      <c r="K176" s="25">
        <f t="shared" si="2"/>
        <v>310000</v>
      </c>
      <c r="L176" s="57">
        <v>371.99999999999994</v>
      </c>
      <c r="M176" s="57">
        <v>371.99999999999994</v>
      </c>
      <c r="N176" s="48"/>
      <c r="O176" s="48"/>
    </row>
    <row r="177" spans="2:15" s="34" customFormat="1" ht="23.25" customHeight="1" thickBot="1">
      <c r="B177" s="58">
        <v>123</v>
      </c>
      <c r="C177" s="24">
        <v>1492</v>
      </c>
      <c r="D177" s="24" t="s">
        <v>316</v>
      </c>
      <c r="E177" s="24" t="s">
        <v>198</v>
      </c>
      <c r="F177" s="24"/>
      <c r="G177" s="24" t="s">
        <v>317</v>
      </c>
      <c r="H177" s="24"/>
      <c r="I177" s="36" t="s">
        <v>437</v>
      </c>
      <c r="J177" s="36">
        <v>10000</v>
      </c>
      <c r="K177" s="25">
        <v>10000</v>
      </c>
      <c r="L177" s="57">
        <v>11.999999999999998</v>
      </c>
      <c r="M177" s="57">
        <v>11.999999999999998</v>
      </c>
      <c r="N177" s="48"/>
      <c r="O177" s="48"/>
    </row>
    <row r="178" spans="2:15" s="34" customFormat="1" ht="23.25" customHeight="1" thickBot="1">
      <c r="B178" s="58">
        <v>124</v>
      </c>
      <c r="C178" s="24">
        <v>920</v>
      </c>
      <c r="D178" s="24" t="s">
        <v>249</v>
      </c>
      <c r="E178" s="24">
        <v>2061</v>
      </c>
      <c r="F178" s="24"/>
      <c r="G178" s="24" t="s">
        <v>318</v>
      </c>
      <c r="H178" s="24"/>
      <c r="I178" s="36" t="s">
        <v>438</v>
      </c>
      <c r="J178" s="36">
        <v>10000</v>
      </c>
      <c r="K178" s="25">
        <v>10000</v>
      </c>
      <c r="L178" s="57">
        <v>11.999999999999998</v>
      </c>
      <c r="M178" s="57">
        <v>11.999999999999998</v>
      </c>
      <c r="N178" s="48"/>
      <c r="O178" s="48"/>
    </row>
    <row r="179" spans="2:15" s="34" customFormat="1" ht="23.25" customHeight="1" thickBot="1">
      <c r="B179" s="58">
        <v>125</v>
      </c>
      <c r="C179" s="24">
        <v>1316</v>
      </c>
      <c r="D179" s="24" t="s">
        <v>319</v>
      </c>
      <c r="E179" s="24">
        <v>1560</v>
      </c>
      <c r="F179" s="24">
        <v>3</v>
      </c>
      <c r="G179" s="24" t="s">
        <v>320</v>
      </c>
      <c r="H179" s="24"/>
      <c r="I179" s="36">
        <v>653562</v>
      </c>
      <c r="J179" s="36">
        <v>10000</v>
      </c>
      <c r="K179" s="25">
        <f t="shared" si="2"/>
        <v>663562</v>
      </c>
      <c r="L179" s="57">
        <v>796.27</v>
      </c>
      <c r="M179" s="57">
        <v>796.27</v>
      </c>
      <c r="N179" s="48"/>
      <c r="O179" s="48"/>
    </row>
    <row r="180" spans="2:15" s="34" customFormat="1" ht="23.25" customHeight="1" thickBot="1">
      <c r="B180" s="58">
        <v>126</v>
      </c>
      <c r="C180" s="24">
        <v>1733</v>
      </c>
      <c r="D180" s="24" t="s">
        <v>290</v>
      </c>
      <c r="E180" s="24" t="s">
        <v>212</v>
      </c>
      <c r="F180" s="24" t="s">
        <v>213</v>
      </c>
      <c r="G180" s="24" t="s">
        <v>321</v>
      </c>
      <c r="H180" s="24"/>
      <c r="I180" s="36" t="s">
        <v>439</v>
      </c>
      <c r="J180" s="36">
        <v>10000</v>
      </c>
      <c r="K180" s="25">
        <v>10000</v>
      </c>
      <c r="L180" s="57">
        <v>11.999999999999998</v>
      </c>
      <c r="M180" s="57">
        <v>11.999999999999998</v>
      </c>
      <c r="N180" s="48"/>
      <c r="O180" s="48"/>
    </row>
    <row r="181" spans="2:15" s="34" customFormat="1" ht="23.25" customHeight="1" thickBot="1">
      <c r="B181" s="58">
        <v>127</v>
      </c>
      <c r="C181" s="24" t="s">
        <v>322</v>
      </c>
      <c r="D181" s="24" t="s">
        <v>323</v>
      </c>
      <c r="E181" s="24">
        <v>1314</v>
      </c>
      <c r="F181" s="24">
        <v>3</v>
      </c>
      <c r="G181" s="24" t="s">
        <v>324</v>
      </c>
      <c r="H181" s="24"/>
      <c r="I181" s="36">
        <v>734000.4</v>
      </c>
      <c r="J181" s="36">
        <v>10000</v>
      </c>
      <c r="K181" s="25">
        <f t="shared" si="2"/>
        <v>744000.4</v>
      </c>
      <c r="L181" s="57">
        <v>892.8</v>
      </c>
      <c r="M181" s="57">
        <v>892.8</v>
      </c>
      <c r="N181" s="48"/>
      <c r="O181" s="48"/>
    </row>
    <row r="182" spans="2:15" s="34" customFormat="1" ht="23.25" customHeight="1" thickBot="1">
      <c r="B182" s="58">
        <v>128</v>
      </c>
      <c r="C182" s="24">
        <v>539</v>
      </c>
      <c r="D182" s="24" t="s">
        <v>325</v>
      </c>
      <c r="E182" s="24">
        <v>1247</v>
      </c>
      <c r="F182" s="24">
        <v>3</v>
      </c>
      <c r="G182" s="24" t="s">
        <v>326</v>
      </c>
      <c r="H182" s="24"/>
      <c r="I182" s="36">
        <v>626916.78</v>
      </c>
      <c r="J182" s="36">
        <v>10000</v>
      </c>
      <c r="K182" s="25">
        <f t="shared" si="2"/>
        <v>636916.78</v>
      </c>
      <c r="L182" s="57">
        <v>764.3</v>
      </c>
      <c r="M182" s="57">
        <v>764.3</v>
      </c>
      <c r="N182" s="48"/>
      <c r="O182" s="48"/>
    </row>
    <row r="183" spans="2:15" s="34" customFormat="1" ht="23.25" customHeight="1" thickBot="1">
      <c r="B183" s="58">
        <v>129</v>
      </c>
      <c r="C183" s="24">
        <v>717</v>
      </c>
      <c r="D183" s="24" t="s">
        <v>327</v>
      </c>
      <c r="E183" s="24"/>
      <c r="F183" s="24"/>
      <c r="G183" s="24" t="s">
        <v>328</v>
      </c>
      <c r="H183" s="24"/>
      <c r="I183" s="36">
        <v>300000</v>
      </c>
      <c r="J183" s="36">
        <v>10000</v>
      </c>
      <c r="K183" s="25">
        <f t="shared" si="2"/>
        <v>310000</v>
      </c>
      <c r="L183" s="57">
        <v>371.99999999999994</v>
      </c>
      <c r="M183" s="57">
        <v>371.99999999999994</v>
      </c>
      <c r="N183" s="48"/>
      <c r="O183" s="48"/>
    </row>
    <row r="184" spans="2:15" s="34" customFormat="1" ht="23.25" customHeight="1" thickBot="1">
      <c r="B184" s="58">
        <v>130</v>
      </c>
      <c r="C184" s="24">
        <v>1526</v>
      </c>
      <c r="D184" s="24" t="s">
        <v>329</v>
      </c>
      <c r="E184" s="24">
        <v>1201</v>
      </c>
      <c r="F184" s="24">
        <v>2</v>
      </c>
      <c r="G184" s="24" t="s">
        <v>330</v>
      </c>
      <c r="H184" s="24"/>
      <c r="I184" s="36">
        <v>603790.74</v>
      </c>
      <c r="J184" s="36">
        <v>10000</v>
      </c>
      <c r="K184" s="25">
        <f t="shared" si="2"/>
        <v>613790.74</v>
      </c>
      <c r="L184" s="57">
        <v>736.55</v>
      </c>
      <c r="M184" s="57">
        <v>736.55</v>
      </c>
      <c r="N184" s="48"/>
      <c r="O184" s="48"/>
    </row>
    <row r="185" spans="2:15" s="34" customFormat="1" ht="23.25" customHeight="1" thickBot="1">
      <c r="B185" s="58">
        <v>131</v>
      </c>
      <c r="C185" s="24">
        <v>1341</v>
      </c>
      <c r="D185" s="24" t="s">
        <v>331</v>
      </c>
      <c r="E185" s="24">
        <v>1941</v>
      </c>
      <c r="F185" s="24"/>
      <c r="G185" s="24" t="s">
        <v>332</v>
      </c>
      <c r="H185" s="24"/>
      <c r="I185" s="36" t="s">
        <v>440</v>
      </c>
      <c r="J185" s="36">
        <v>10000</v>
      </c>
      <c r="K185" s="25">
        <v>10000</v>
      </c>
      <c r="L185" s="57">
        <v>11.999999999999998</v>
      </c>
      <c r="M185" s="57">
        <v>11.999999999999998</v>
      </c>
      <c r="N185" s="48"/>
      <c r="O185" s="48"/>
    </row>
    <row r="186" spans="2:15" s="34" customFormat="1" ht="23.25" customHeight="1" thickBot="1">
      <c r="B186" s="58">
        <v>132</v>
      </c>
      <c r="C186" s="24">
        <v>1085</v>
      </c>
      <c r="D186" s="24" t="s">
        <v>233</v>
      </c>
      <c r="E186" s="24" t="s">
        <v>333</v>
      </c>
      <c r="F186" s="24"/>
      <c r="G186" s="24" t="s">
        <v>334</v>
      </c>
      <c r="H186" s="24"/>
      <c r="I186" s="36">
        <v>105826.77</v>
      </c>
      <c r="J186" s="36">
        <v>10000</v>
      </c>
      <c r="K186" s="25">
        <f t="shared" si="2"/>
        <v>115826.77</v>
      </c>
      <c r="L186" s="57">
        <v>138.99</v>
      </c>
      <c r="M186" s="57">
        <v>138.99</v>
      </c>
      <c r="N186" s="48"/>
      <c r="O186" s="48"/>
    </row>
    <row r="187" spans="2:15" s="34" customFormat="1" ht="23.25" customHeight="1" thickBot="1">
      <c r="B187" s="58">
        <v>133</v>
      </c>
      <c r="C187" s="24">
        <v>1397</v>
      </c>
      <c r="D187" s="24" t="s">
        <v>189</v>
      </c>
      <c r="E187" s="24">
        <v>2071</v>
      </c>
      <c r="F187" s="24">
        <v>3</v>
      </c>
      <c r="G187" s="24" t="s">
        <v>335</v>
      </c>
      <c r="H187" s="24"/>
      <c r="I187" s="36" t="s">
        <v>441</v>
      </c>
      <c r="J187" s="36">
        <v>10000</v>
      </c>
      <c r="K187" s="25">
        <v>10000</v>
      </c>
      <c r="L187" s="57">
        <v>11.999999999999998</v>
      </c>
      <c r="M187" s="57">
        <v>11.999999999999998</v>
      </c>
      <c r="N187" s="48"/>
      <c r="O187" s="48"/>
    </row>
    <row r="188" spans="2:15" s="34" customFormat="1" ht="23.25" customHeight="1" thickBot="1">
      <c r="B188" s="58">
        <v>134</v>
      </c>
      <c r="C188" s="24">
        <v>1009</v>
      </c>
      <c r="D188" s="24" t="s">
        <v>336</v>
      </c>
      <c r="E188" s="24"/>
      <c r="F188" s="24"/>
      <c r="G188" s="24" t="s">
        <v>337</v>
      </c>
      <c r="H188" s="24"/>
      <c r="I188" s="36">
        <v>300000</v>
      </c>
      <c r="J188" s="36">
        <v>10000</v>
      </c>
      <c r="K188" s="25">
        <f t="shared" si="2"/>
        <v>310000</v>
      </c>
      <c r="L188" s="57">
        <v>371.99999999999994</v>
      </c>
      <c r="M188" s="57">
        <v>371.99999999999994</v>
      </c>
      <c r="N188" s="48"/>
      <c r="O188" s="48"/>
    </row>
    <row r="189" spans="2:15" s="34" customFormat="1" ht="23.25" customHeight="1" thickBot="1">
      <c r="B189" s="58">
        <v>135</v>
      </c>
      <c r="C189" s="24">
        <v>1051</v>
      </c>
      <c r="D189" s="24" t="s">
        <v>268</v>
      </c>
      <c r="E189" s="24">
        <v>925</v>
      </c>
      <c r="F189" s="24">
        <v>3</v>
      </c>
      <c r="G189" s="24" t="s">
        <v>338</v>
      </c>
      <c r="H189" s="24"/>
      <c r="I189" s="36" t="s">
        <v>429</v>
      </c>
      <c r="J189" s="36">
        <v>10000</v>
      </c>
      <c r="K189" s="25">
        <v>10000</v>
      </c>
      <c r="L189" s="57">
        <v>11.999999999999998</v>
      </c>
      <c r="M189" s="57">
        <v>11.999999999999998</v>
      </c>
      <c r="N189" s="48"/>
      <c r="O189" s="48"/>
    </row>
    <row r="190" spans="2:15" s="34" customFormat="1" ht="23.25" customHeight="1" thickBot="1">
      <c r="B190" s="58">
        <v>136</v>
      </c>
      <c r="C190" s="24">
        <v>798</v>
      </c>
      <c r="D190" s="24" t="s">
        <v>339</v>
      </c>
      <c r="E190" s="24">
        <v>1966</v>
      </c>
      <c r="F190" s="24">
        <v>2</v>
      </c>
      <c r="G190" s="24" t="s">
        <v>340</v>
      </c>
      <c r="H190" s="24"/>
      <c r="I190" s="36">
        <v>823655.7</v>
      </c>
      <c r="J190" s="36">
        <v>10000</v>
      </c>
      <c r="K190" s="25">
        <f t="shared" si="2"/>
        <v>833655.7</v>
      </c>
      <c r="L190" s="57">
        <v>1000.39</v>
      </c>
      <c r="M190" s="57">
        <v>1000.39</v>
      </c>
      <c r="N190" s="48"/>
      <c r="O190" s="48"/>
    </row>
    <row r="191" spans="2:15" s="34" customFormat="1" ht="23.25" customHeight="1" thickBot="1">
      <c r="B191" s="58">
        <v>137</v>
      </c>
      <c r="C191" s="24">
        <v>556</v>
      </c>
      <c r="D191" s="24" t="s">
        <v>341</v>
      </c>
      <c r="E191" s="24">
        <v>2200</v>
      </c>
      <c r="F191" s="24"/>
      <c r="G191" s="24" t="s">
        <v>342</v>
      </c>
      <c r="H191" s="24"/>
      <c r="I191" s="36">
        <v>921690</v>
      </c>
      <c r="J191" s="36">
        <v>10000</v>
      </c>
      <c r="K191" s="25">
        <f t="shared" si="2"/>
        <v>931690</v>
      </c>
      <c r="L191" s="57">
        <v>1118.03</v>
      </c>
      <c r="M191" s="57">
        <v>1118.03</v>
      </c>
      <c r="N191" s="48"/>
      <c r="O191" s="48"/>
    </row>
    <row r="192" spans="2:15" s="34" customFormat="1" ht="23.25" customHeight="1" thickBot="1">
      <c r="B192" s="58">
        <v>138</v>
      </c>
      <c r="C192" s="24">
        <v>222</v>
      </c>
      <c r="D192" s="24" t="s">
        <v>343</v>
      </c>
      <c r="E192" s="24">
        <v>1800</v>
      </c>
      <c r="F192" s="24"/>
      <c r="G192" s="24" t="s">
        <v>344</v>
      </c>
      <c r="H192" s="24"/>
      <c r="I192" s="36">
        <v>754110</v>
      </c>
      <c r="J192" s="36">
        <v>10000</v>
      </c>
      <c r="K192" s="25">
        <f t="shared" si="2"/>
        <v>764110</v>
      </c>
      <c r="L192" s="57">
        <v>916.93</v>
      </c>
      <c r="M192" s="57">
        <v>916.93</v>
      </c>
      <c r="N192" s="48"/>
      <c r="O192" s="48"/>
    </row>
    <row r="193" spans="2:15" s="34" customFormat="1" ht="23.25" customHeight="1" thickBot="1">
      <c r="B193" s="58">
        <v>139</v>
      </c>
      <c r="C193" s="24">
        <v>1813</v>
      </c>
      <c r="D193" s="24" t="s">
        <v>345</v>
      </c>
      <c r="E193" s="24"/>
      <c r="F193" s="24"/>
      <c r="G193" s="24" t="s">
        <v>346</v>
      </c>
      <c r="H193" s="24"/>
      <c r="I193" s="36">
        <v>450000</v>
      </c>
      <c r="J193" s="36">
        <v>10000</v>
      </c>
      <c r="K193" s="25">
        <f t="shared" si="2"/>
        <v>460000</v>
      </c>
      <c r="L193" s="57">
        <v>552</v>
      </c>
      <c r="M193" s="57">
        <v>552</v>
      </c>
      <c r="N193" s="48"/>
      <c r="O193" s="48"/>
    </row>
    <row r="194" spans="2:15" s="34" customFormat="1" ht="23.25" customHeight="1" thickBot="1">
      <c r="B194" s="58">
        <v>140</v>
      </c>
      <c r="C194" s="24">
        <v>1691</v>
      </c>
      <c r="D194" s="24" t="s">
        <v>347</v>
      </c>
      <c r="E194" s="24"/>
      <c r="F194" s="24"/>
      <c r="G194" s="24" t="s">
        <v>348</v>
      </c>
      <c r="H194" s="24"/>
      <c r="I194" s="36">
        <v>450000</v>
      </c>
      <c r="J194" s="36">
        <v>10000</v>
      </c>
      <c r="K194" s="25">
        <f t="shared" si="2"/>
        <v>460000</v>
      </c>
      <c r="L194" s="57">
        <v>552</v>
      </c>
      <c r="M194" s="57">
        <v>552</v>
      </c>
      <c r="N194" s="48"/>
      <c r="O194" s="48"/>
    </row>
    <row r="195" spans="2:15" s="34" customFormat="1" ht="23.25" customHeight="1" thickBot="1">
      <c r="B195" s="58">
        <v>141</v>
      </c>
      <c r="C195" s="24">
        <v>1086</v>
      </c>
      <c r="D195" s="24" t="s">
        <v>349</v>
      </c>
      <c r="E195" s="24"/>
      <c r="F195" s="24">
        <v>2</v>
      </c>
      <c r="G195" s="24" t="s">
        <v>350</v>
      </c>
      <c r="H195" s="24"/>
      <c r="I195" s="36">
        <v>450000</v>
      </c>
      <c r="J195" s="36">
        <v>10000</v>
      </c>
      <c r="K195" s="25">
        <f t="shared" si="2"/>
        <v>460000</v>
      </c>
      <c r="L195" s="57">
        <v>552</v>
      </c>
      <c r="M195" s="57">
        <v>552</v>
      </c>
      <c r="N195" s="48"/>
      <c r="O195" s="48"/>
    </row>
    <row r="196" spans="2:15" s="34" customFormat="1" ht="23.25" customHeight="1" thickBot="1">
      <c r="B196" s="58">
        <v>142</v>
      </c>
      <c r="C196" s="24">
        <v>1691</v>
      </c>
      <c r="D196" s="24" t="s">
        <v>351</v>
      </c>
      <c r="E196" s="24"/>
      <c r="F196" s="24"/>
      <c r="G196" s="24" t="s">
        <v>352</v>
      </c>
      <c r="H196" s="24"/>
      <c r="I196" s="36">
        <v>450000</v>
      </c>
      <c r="J196" s="36">
        <v>10000</v>
      </c>
      <c r="K196" s="25">
        <f t="shared" si="2"/>
        <v>460000</v>
      </c>
      <c r="L196" s="57">
        <v>552</v>
      </c>
      <c r="M196" s="57">
        <v>552</v>
      </c>
      <c r="N196" s="48"/>
      <c r="O196" s="48"/>
    </row>
    <row r="197" spans="2:15" s="34" customFormat="1" ht="23.25" customHeight="1" thickBot="1">
      <c r="B197" s="58">
        <v>143</v>
      </c>
      <c r="C197" s="24">
        <v>745</v>
      </c>
      <c r="D197" s="24" t="s">
        <v>353</v>
      </c>
      <c r="E197" s="24"/>
      <c r="F197" s="24"/>
      <c r="G197" s="24" t="s">
        <v>354</v>
      </c>
      <c r="H197" s="24"/>
      <c r="I197" s="36">
        <v>450000</v>
      </c>
      <c r="J197" s="36">
        <v>10000</v>
      </c>
      <c r="K197" s="25">
        <f t="shared" si="2"/>
        <v>460000</v>
      </c>
      <c r="L197" s="57">
        <v>552</v>
      </c>
      <c r="M197" s="57">
        <v>552</v>
      </c>
      <c r="N197" s="48"/>
      <c r="O197" s="48"/>
    </row>
    <row r="198" spans="2:15" s="34" customFormat="1" ht="23.25" customHeight="1" thickBot="1">
      <c r="B198" s="58">
        <v>144</v>
      </c>
      <c r="C198" s="24">
        <v>1086</v>
      </c>
      <c r="D198" s="24" t="s">
        <v>355</v>
      </c>
      <c r="E198" s="24"/>
      <c r="F198" s="24">
        <v>2</v>
      </c>
      <c r="G198" s="24" t="s">
        <v>356</v>
      </c>
      <c r="H198" s="24"/>
      <c r="I198" s="36">
        <v>450000</v>
      </c>
      <c r="J198" s="36">
        <v>10000</v>
      </c>
      <c r="K198" s="25">
        <f t="shared" si="2"/>
        <v>460000</v>
      </c>
      <c r="L198" s="57">
        <v>552</v>
      </c>
      <c r="M198" s="57">
        <v>552</v>
      </c>
      <c r="N198" s="48"/>
      <c r="O198" s="48"/>
    </row>
    <row r="199" spans="2:15" s="34" customFormat="1" ht="23.25" customHeight="1" thickBot="1">
      <c r="B199" s="58">
        <v>145</v>
      </c>
      <c r="C199" s="24">
        <v>1067</v>
      </c>
      <c r="D199" s="24" t="s">
        <v>357</v>
      </c>
      <c r="E199" s="24">
        <v>1850</v>
      </c>
      <c r="F199" s="24">
        <v>3</v>
      </c>
      <c r="G199" s="24" t="s">
        <v>358</v>
      </c>
      <c r="H199" s="24"/>
      <c r="I199" s="36">
        <v>930069</v>
      </c>
      <c r="J199" s="36">
        <v>10000</v>
      </c>
      <c r="K199" s="25">
        <f t="shared" si="2"/>
        <v>940069</v>
      </c>
      <c r="L199" s="57">
        <v>1128.08</v>
      </c>
      <c r="M199" s="57">
        <v>1128.08</v>
      </c>
      <c r="N199" s="48"/>
      <c r="O199" s="48"/>
    </row>
    <row r="200" spans="2:15" s="34" customFormat="1" ht="23.25" customHeight="1" thickBot="1">
      <c r="B200" s="58">
        <v>146</v>
      </c>
      <c r="C200" s="24">
        <v>1618</v>
      </c>
      <c r="D200" s="24" t="s">
        <v>359</v>
      </c>
      <c r="E200" s="24" t="s">
        <v>360</v>
      </c>
      <c r="F200" s="24"/>
      <c r="G200" s="24" t="s">
        <v>361</v>
      </c>
      <c r="H200" s="24"/>
      <c r="I200" s="36">
        <v>1126479.46</v>
      </c>
      <c r="J200" s="36">
        <v>10000</v>
      </c>
      <c r="K200" s="25">
        <f t="shared" si="2"/>
        <v>1136479.46</v>
      </c>
      <c r="L200" s="57">
        <v>1363.78</v>
      </c>
      <c r="M200" s="57">
        <v>1363.78</v>
      </c>
      <c r="N200" s="48"/>
      <c r="O200" s="48"/>
    </row>
    <row r="201" spans="2:15" s="34" customFormat="1" ht="23.25" customHeight="1" thickBot="1">
      <c r="B201" s="58">
        <v>147</v>
      </c>
      <c r="C201" s="24">
        <v>992</v>
      </c>
      <c r="D201" s="24" t="s">
        <v>362</v>
      </c>
      <c r="E201" s="24"/>
      <c r="F201" s="24"/>
      <c r="G201" s="24" t="s">
        <v>363</v>
      </c>
      <c r="H201" s="24"/>
      <c r="I201" s="36">
        <v>600000</v>
      </c>
      <c r="J201" s="36">
        <v>10000</v>
      </c>
      <c r="K201" s="25">
        <f t="shared" si="2"/>
        <v>610000</v>
      </c>
      <c r="L201" s="57">
        <v>731.99999999999989</v>
      </c>
      <c r="M201" s="57">
        <v>731.99999999999989</v>
      </c>
      <c r="N201" s="48"/>
      <c r="O201" s="48"/>
    </row>
    <row r="202" spans="2:15" s="34" customFormat="1" ht="23.25" customHeight="1" thickBot="1">
      <c r="B202" s="58">
        <v>148</v>
      </c>
      <c r="C202" s="24">
        <v>1781</v>
      </c>
      <c r="D202" s="24" t="s">
        <v>283</v>
      </c>
      <c r="E202" s="24">
        <v>1834</v>
      </c>
      <c r="F202" s="24">
        <v>3</v>
      </c>
      <c r="G202" s="24" t="s">
        <v>364</v>
      </c>
      <c r="H202" s="24"/>
      <c r="I202" s="36" t="s">
        <v>442</v>
      </c>
      <c r="J202" s="36">
        <v>10000</v>
      </c>
      <c r="K202" s="25">
        <v>10000</v>
      </c>
      <c r="L202" s="57">
        <v>11.999999999999998</v>
      </c>
      <c r="M202" s="57">
        <v>11.999999999999998</v>
      </c>
      <c r="N202" s="48"/>
      <c r="O202" s="48"/>
    </row>
    <row r="203" spans="2:15" s="34" customFormat="1" ht="23.25" customHeight="1" thickBot="1">
      <c r="B203" s="58">
        <v>149</v>
      </c>
      <c r="C203" s="24">
        <v>307</v>
      </c>
      <c r="D203" s="24" t="s">
        <v>365</v>
      </c>
      <c r="E203" s="24">
        <v>850</v>
      </c>
      <c r="F203" s="24">
        <v>3</v>
      </c>
      <c r="G203" s="24" t="s">
        <v>366</v>
      </c>
      <c r="H203" s="24"/>
      <c r="I203" s="36">
        <v>498550.5</v>
      </c>
      <c r="J203" s="36">
        <v>10000</v>
      </c>
      <c r="K203" s="25">
        <f t="shared" si="2"/>
        <v>508550.5</v>
      </c>
      <c r="L203" s="57">
        <v>610.26</v>
      </c>
      <c r="M203" s="57">
        <v>610.26</v>
      </c>
      <c r="N203" s="48"/>
      <c r="O203" s="48"/>
    </row>
    <row r="204" spans="2:15" s="34" customFormat="1" ht="23.25" customHeight="1" thickBot="1">
      <c r="B204" s="58">
        <v>150</v>
      </c>
      <c r="C204" s="24" t="s">
        <v>367</v>
      </c>
      <c r="D204" s="24" t="s">
        <v>368</v>
      </c>
      <c r="E204" s="24"/>
      <c r="F204" s="24"/>
      <c r="G204" s="24" t="s">
        <v>369</v>
      </c>
      <c r="H204" s="24"/>
      <c r="I204" s="36">
        <v>450000</v>
      </c>
      <c r="J204" s="36">
        <v>10000</v>
      </c>
      <c r="K204" s="25">
        <f t="shared" si="2"/>
        <v>460000</v>
      </c>
      <c r="L204" s="57">
        <v>552</v>
      </c>
      <c r="M204" s="57">
        <v>552</v>
      </c>
      <c r="N204" s="48"/>
      <c r="O204" s="48"/>
    </row>
    <row r="205" spans="2:15" s="34" customFormat="1" ht="23.25" customHeight="1" thickBot="1">
      <c r="B205" s="58">
        <v>151</v>
      </c>
      <c r="C205" s="24">
        <v>1005</v>
      </c>
      <c r="D205" s="24" t="s">
        <v>370</v>
      </c>
      <c r="E205" s="24"/>
      <c r="F205" s="24"/>
      <c r="G205" s="24" t="s">
        <v>371</v>
      </c>
      <c r="H205" s="24"/>
      <c r="I205" s="36">
        <v>450000</v>
      </c>
      <c r="J205" s="36">
        <v>10000</v>
      </c>
      <c r="K205" s="25">
        <f t="shared" si="2"/>
        <v>460000</v>
      </c>
      <c r="L205" s="57">
        <v>552</v>
      </c>
      <c r="M205" s="57">
        <v>552</v>
      </c>
      <c r="N205" s="48"/>
      <c r="O205" s="48"/>
    </row>
    <row r="206" spans="2:15" s="34" customFormat="1" ht="23.25" customHeight="1" thickBot="1">
      <c r="B206" s="58">
        <v>152</v>
      </c>
      <c r="C206" s="24">
        <v>1927</v>
      </c>
      <c r="D206" s="24" t="s">
        <v>372</v>
      </c>
      <c r="E206" s="24"/>
      <c r="F206" s="24"/>
      <c r="G206" s="24" t="s">
        <v>373</v>
      </c>
      <c r="H206" s="24"/>
      <c r="I206" s="36">
        <v>450000</v>
      </c>
      <c r="J206" s="36">
        <v>10000</v>
      </c>
      <c r="K206" s="25">
        <f t="shared" si="2"/>
        <v>460000</v>
      </c>
      <c r="L206" s="57">
        <v>552</v>
      </c>
      <c r="M206" s="57">
        <v>552</v>
      </c>
      <c r="N206" s="48"/>
      <c r="O206" s="48"/>
    </row>
    <row r="207" spans="2:15" s="34" customFormat="1" ht="23.25" customHeight="1" thickBot="1">
      <c r="B207" s="58">
        <v>153</v>
      </c>
      <c r="C207" s="24">
        <v>222</v>
      </c>
      <c r="D207" s="24" t="s">
        <v>343</v>
      </c>
      <c r="E207" s="24">
        <v>1800</v>
      </c>
      <c r="F207" s="24"/>
      <c r="G207" s="24" t="s">
        <v>374</v>
      </c>
      <c r="H207" s="24"/>
      <c r="I207" s="36">
        <v>450000</v>
      </c>
      <c r="J207" s="36">
        <v>10000</v>
      </c>
      <c r="K207" s="25">
        <f t="shared" si="2"/>
        <v>460000</v>
      </c>
      <c r="L207" s="57">
        <v>552</v>
      </c>
      <c r="M207" s="57">
        <v>552</v>
      </c>
      <c r="N207" s="48"/>
      <c r="O207" s="48"/>
    </row>
    <row r="208" spans="2:15" s="34" customFormat="1" ht="23.25" customHeight="1" thickBot="1">
      <c r="B208" s="58">
        <v>154</v>
      </c>
      <c r="C208" s="24">
        <v>798</v>
      </c>
      <c r="D208" s="24" t="s">
        <v>339</v>
      </c>
      <c r="E208" s="24">
        <v>1966</v>
      </c>
      <c r="F208" s="24">
        <v>2</v>
      </c>
      <c r="G208" s="24" t="s">
        <v>375</v>
      </c>
      <c r="H208" s="24"/>
      <c r="I208" s="36" t="s">
        <v>443</v>
      </c>
      <c r="J208" s="36">
        <v>10000</v>
      </c>
      <c r="K208" s="25">
        <v>10000</v>
      </c>
      <c r="L208" s="57">
        <v>11.999999999999998</v>
      </c>
      <c r="M208" s="57">
        <v>11.999999999999998</v>
      </c>
      <c r="N208" s="48"/>
      <c r="O208" s="48"/>
    </row>
    <row r="209" spans="2:15" s="34" customFormat="1" ht="23.25" customHeight="1" thickBot="1">
      <c r="B209" s="58">
        <v>155</v>
      </c>
      <c r="C209" s="24">
        <v>556</v>
      </c>
      <c r="D209" s="24" t="s">
        <v>341</v>
      </c>
      <c r="E209" s="24">
        <v>2200</v>
      </c>
      <c r="F209" s="24"/>
      <c r="G209" s="24" t="s">
        <v>376</v>
      </c>
      <c r="H209" s="24"/>
      <c r="I209" s="36" t="s">
        <v>444</v>
      </c>
      <c r="J209" s="36">
        <v>10000</v>
      </c>
      <c r="K209" s="25">
        <v>10000</v>
      </c>
      <c r="L209" s="57">
        <v>11.999999999999998</v>
      </c>
      <c r="M209" s="57">
        <v>11.999999999999998</v>
      </c>
      <c r="N209" s="48"/>
      <c r="O209" s="48"/>
    </row>
    <row r="210" spans="2:15" s="34" customFormat="1" ht="23.25" customHeight="1" thickBot="1">
      <c r="B210" s="58">
        <v>156</v>
      </c>
      <c r="C210" s="24">
        <v>1927</v>
      </c>
      <c r="D210" s="24" t="s">
        <v>372</v>
      </c>
      <c r="E210" s="24"/>
      <c r="F210" s="24"/>
      <c r="G210" s="24" t="s">
        <v>377</v>
      </c>
      <c r="H210" s="24"/>
      <c r="I210" s="36">
        <v>500000</v>
      </c>
      <c r="J210" s="36">
        <v>10000</v>
      </c>
      <c r="K210" s="25">
        <f t="shared" si="2"/>
        <v>510000</v>
      </c>
      <c r="L210" s="57">
        <v>612</v>
      </c>
      <c r="M210" s="57">
        <v>612</v>
      </c>
      <c r="N210" s="48"/>
      <c r="O210" s="48"/>
    </row>
    <row r="211" spans="2:15" s="34" customFormat="1" ht="23.25" customHeight="1" thickBot="1">
      <c r="B211" s="58">
        <v>157</v>
      </c>
      <c r="C211" s="24">
        <v>1802</v>
      </c>
      <c r="D211" s="24" t="s">
        <v>378</v>
      </c>
      <c r="E211" s="24"/>
      <c r="F211" s="24"/>
      <c r="G211" s="24" t="s">
        <v>379</v>
      </c>
      <c r="H211" s="24"/>
      <c r="I211" s="36">
        <v>500000</v>
      </c>
      <c r="J211" s="36">
        <v>10000</v>
      </c>
      <c r="K211" s="25">
        <f t="shared" si="2"/>
        <v>510000</v>
      </c>
      <c r="L211" s="57">
        <v>612</v>
      </c>
      <c r="M211" s="57">
        <v>612</v>
      </c>
      <c r="N211" s="48"/>
      <c r="O211" s="48"/>
    </row>
    <row r="212" spans="2:15" s="34" customFormat="1" ht="23.25" customHeight="1" thickBot="1">
      <c r="B212" s="58">
        <v>158</v>
      </c>
      <c r="C212" s="24">
        <v>1689</v>
      </c>
      <c r="D212" s="24" t="s">
        <v>380</v>
      </c>
      <c r="E212" s="24">
        <v>2706</v>
      </c>
      <c r="F212" s="24">
        <v>3</v>
      </c>
      <c r="G212" s="24" t="s">
        <v>381</v>
      </c>
      <c r="H212" s="24"/>
      <c r="I212" s="36">
        <v>1133678.7</v>
      </c>
      <c r="J212" s="36">
        <v>10000</v>
      </c>
      <c r="K212" s="25">
        <f t="shared" si="2"/>
        <v>1143678.7</v>
      </c>
      <c r="L212" s="57">
        <v>1372.41</v>
      </c>
      <c r="M212" s="57">
        <v>1372.41</v>
      </c>
      <c r="N212" s="48"/>
      <c r="O212" s="48"/>
    </row>
    <row r="213" spans="2:15" s="34" customFormat="1" ht="23.25" customHeight="1" thickBot="1">
      <c r="B213" s="58">
        <v>159</v>
      </c>
      <c r="C213" s="24">
        <v>1282</v>
      </c>
      <c r="D213" s="24" t="s">
        <v>382</v>
      </c>
      <c r="E213" s="24" t="s">
        <v>383</v>
      </c>
      <c r="F213" s="24">
        <v>1</v>
      </c>
      <c r="G213" s="24" t="s">
        <v>384</v>
      </c>
      <c r="H213" s="24"/>
      <c r="I213" s="36">
        <v>933973.61</v>
      </c>
      <c r="J213" s="36">
        <v>10000</v>
      </c>
      <c r="K213" s="25">
        <f t="shared" si="2"/>
        <v>943973.61</v>
      </c>
      <c r="L213" s="57">
        <v>1132.77</v>
      </c>
      <c r="M213" s="57">
        <v>1132.77</v>
      </c>
      <c r="N213" s="48"/>
      <c r="O213" s="48"/>
    </row>
    <row r="214" spans="2:15" s="34" customFormat="1" ht="23.25" customHeight="1" thickBot="1">
      <c r="B214" s="58">
        <v>160</v>
      </c>
      <c r="C214" s="24">
        <v>1689</v>
      </c>
      <c r="D214" s="24" t="s">
        <v>380</v>
      </c>
      <c r="E214" s="24">
        <v>2706</v>
      </c>
      <c r="F214" s="24">
        <v>3</v>
      </c>
      <c r="G214" s="24" t="s">
        <v>385</v>
      </c>
      <c r="H214" s="24"/>
      <c r="I214" s="36" t="s">
        <v>445</v>
      </c>
      <c r="J214" s="36">
        <v>10000</v>
      </c>
      <c r="K214" s="25">
        <v>10000</v>
      </c>
      <c r="L214" s="57">
        <v>11.999999999999998</v>
      </c>
      <c r="M214" s="57">
        <v>11.999999999999998</v>
      </c>
      <c r="N214" s="48"/>
      <c r="O214" s="48"/>
    </row>
    <row r="215" spans="2:15" s="34" customFormat="1" ht="23.25" customHeight="1" thickBot="1">
      <c r="B215" s="58">
        <v>161</v>
      </c>
      <c r="C215" s="24">
        <v>1195</v>
      </c>
      <c r="D215" s="24" t="s">
        <v>386</v>
      </c>
      <c r="E215" s="24"/>
      <c r="F215" s="24">
        <v>1</v>
      </c>
      <c r="G215" s="24" t="s">
        <v>387</v>
      </c>
      <c r="H215" s="24"/>
      <c r="I215" s="36">
        <v>500000</v>
      </c>
      <c r="J215" s="36">
        <v>10000</v>
      </c>
      <c r="K215" s="25">
        <f t="shared" si="2"/>
        <v>510000</v>
      </c>
      <c r="L215" s="57">
        <v>612</v>
      </c>
      <c r="M215" s="57">
        <v>612</v>
      </c>
      <c r="N215" s="48"/>
      <c r="O215" s="48"/>
    </row>
    <row r="216" spans="2:15" s="34" customFormat="1" ht="23.25" customHeight="1" thickBot="1">
      <c r="B216" s="58">
        <v>162</v>
      </c>
      <c r="C216" s="24">
        <v>1282</v>
      </c>
      <c r="D216" s="24" t="s">
        <v>382</v>
      </c>
      <c r="E216" s="24" t="s">
        <v>383</v>
      </c>
      <c r="F216" s="24">
        <v>1</v>
      </c>
      <c r="G216" s="24" t="s">
        <v>388</v>
      </c>
      <c r="H216" s="24"/>
      <c r="I216" s="36" t="s">
        <v>446</v>
      </c>
      <c r="J216" s="36">
        <v>10000</v>
      </c>
      <c r="K216" s="25">
        <v>10000</v>
      </c>
      <c r="L216" s="57">
        <v>11.999999999999998</v>
      </c>
      <c r="M216" s="57">
        <v>11.999999999999998</v>
      </c>
      <c r="N216" s="48"/>
      <c r="O216" s="48"/>
    </row>
    <row r="217" spans="2:15" s="34" customFormat="1" ht="23.25" customHeight="1" thickBot="1">
      <c r="B217" s="58">
        <v>163</v>
      </c>
      <c r="C217" s="24">
        <v>993</v>
      </c>
      <c r="D217" s="24" t="s">
        <v>389</v>
      </c>
      <c r="E217" s="24">
        <v>1013</v>
      </c>
      <c r="F217" s="24">
        <v>3</v>
      </c>
      <c r="G217" s="24" t="s">
        <v>390</v>
      </c>
      <c r="H217" s="24"/>
      <c r="I217" s="36">
        <v>594154.89</v>
      </c>
      <c r="J217" s="36">
        <v>20000</v>
      </c>
      <c r="K217" s="25">
        <f t="shared" si="2"/>
        <v>614154.89</v>
      </c>
      <c r="L217" s="57">
        <v>736.99</v>
      </c>
      <c r="M217" s="57">
        <v>736.99</v>
      </c>
      <c r="N217" s="48"/>
      <c r="O217" s="48"/>
    </row>
    <row r="218" spans="2:15" s="34" customFormat="1" ht="23.25" customHeight="1" thickBot="1">
      <c r="B218" s="58">
        <v>164</v>
      </c>
      <c r="C218" s="24">
        <v>428</v>
      </c>
      <c r="D218" s="24" t="s">
        <v>391</v>
      </c>
      <c r="E218" s="24"/>
      <c r="F218" s="24"/>
      <c r="G218" s="24" t="s">
        <v>392</v>
      </c>
      <c r="H218" s="24"/>
      <c r="I218" s="36">
        <v>500000</v>
      </c>
      <c r="J218" s="36">
        <v>10000</v>
      </c>
      <c r="K218" s="25">
        <f t="shared" si="2"/>
        <v>510000</v>
      </c>
      <c r="L218" s="57">
        <v>612</v>
      </c>
      <c r="M218" s="57">
        <v>612</v>
      </c>
      <c r="N218" s="48"/>
      <c r="O218" s="48"/>
    </row>
    <row r="219" spans="2:15" s="34" customFormat="1" ht="23.25" customHeight="1" thickBot="1">
      <c r="B219" s="58">
        <v>165</v>
      </c>
      <c r="C219" s="24">
        <v>916</v>
      </c>
      <c r="D219" s="24" t="s">
        <v>393</v>
      </c>
      <c r="E219" s="24">
        <v>850</v>
      </c>
      <c r="F219" s="24">
        <v>3</v>
      </c>
      <c r="G219" s="24" t="s">
        <v>394</v>
      </c>
      <c r="H219" s="24"/>
      <c r="I219" s="36">
        <v>500000</v>
      </c>
      <c r="J219" s="36">
        <v>10000</v>
      </c>
      <c r="K219" s="25">
        <f t="shared" si="2"/>
        <v>510000</v>
      </c>
      <c r="L219" s="57">
        <v>612</v>
      </c>
      <c r="M219" s="57">
        <v>612</v>
      </c>
      <c r="N219" s="48"/>
      <c r="O219" s="48"/>
    </row>
    <row r="220" spans="2:15" s="34" customFormat="1" ht="23.25" customHeight="1" thickBot="1">
      <c r="B220" s="58">
        <v>166</v>
      </c>
      <c r="C220" s="24">
        <v>1005</v>
      </c>
      <c r="D220" s="24" t="s">
        <v>370</v>
      </c>
      <c r="E220" s="24"/>
      <c r="F220" s="24"/>
      <c r="G220" s="24" t="s">
        <v>395</v>
      </c>
      <c r="H220" s="24"/>
      <c r="I220" s="36">
        <v>500000</v>
      </c>
      <c r="J220" s="36">
        <v>10000</v>
      </c>
      <c r="K220" s="25">
        <f t="shared" ref="K220:K233" si="3">I220+J220</f>
        <v>510000</v>
      </c>
      <c r="L220" s="57">
        <v>612</v>
      </c>
      <c r="M220" s="57">
        <v>612</v>
      </c>
      <c r="N220" s="48"/>
      <c r="O220" s="48"/>
    </row>
    <row r="221" spans="2:15" s="34" customFormat="1" ht="23.25" customHeight="1" thickBot="1">
      <c r="B221" s="58">
        <v>167</v>
      </c>
      <c r="C221" s="24">
        <v>1277</v>
      </c>
      <c r="D221" s="24" t="s">
        <v>396</v>
      </c>
      <c r="E221" s="24"/>
      <c r="F221" s="24"/>
      <c r="G221" s="24" t="s">
        <v>397</v>
      </c>
      <c r="H221" s="24"/>
      <c r="I221" s="36">
        <v>921690</v>
      </c>
      <c r="J221" s="36">
        <v>10000</v>
      </c>
      <c r="K221" s="25">
        <f t="shared" si="3"/>
        <v>931690</v>
      </c>
      <c r="L221" s="57">
        <v>1118.03</v>
      </c>
      <c r="M221" s="57">
        <v>1118.03</v>
      </c>
      <c r="N221" s="48"/>
      <c r="O221" s="48"/>
    </row>
    <row r="222" spans="2:15" s="34" customFormat="1" ht="23.25" customHeight="1" thickBot="1">
      <c r="B222" s="58">
        <v>168</v>
      </c>
      <c r="C222" s="24">
        <v>1927</v>
      </c>
      <c r="D222" s="24" t="s">
        <v>372</v>
      </c>
      <c r="E222" s="24"/>
      <c r="F222" s="24"/>
      <c r="G222" s="24" t="s">
        <v>398</v>
      </c>
      <c r="H222" s="24"/>
      <c r="I222" s="36">
        <v>500000</v>
      </c>
      <c r="J222" s="36">
        <v>10000</v>
      </c>
      <c r="K222" s="25">
        <f t="shared" si="3"/>
        <v>510000</v>
      </c>
      <c r="L222" s="57">
        <v>612</v>
      </c>
      <c r="M222" s="57">
        <v>612</v>
      </c>
      <c r="N222" s="48"/>
      <c r="O222" s="48"/>
    </row>
    <row r="223" spans="2:15" s="34" customFormat="1" ht="23.25" customHeight="1" thickBot="1">
      <c r="B223" s="58">
        <v>169</v>
      </c>
      <c r="C223" s="24">
        <v>222</v>
      </c>
      <c r="D223" s="24" t="s">
        <v>343</v>
      </c>
      <c r="E223" s="24">
        <v>1800</v>
      </c>
      <c r="F223" s="24"/>
      <c r="G223" s="24" t="s">
        <v>399</v>
      </c>
      <c r="H223" s="24"/>
      <c r="I223" s="36" t="s">
        <v>447</v>
      </c>
      <c r="J223" s="36">
        <v>10000</v>
      </c>
      <c r="K223" s="25">
        <v>10000</v>
      </c>
      <c r="L223" s="57">
        <v>11.999999999999998</v>
      </c>
      <c r="M223" s="57">
        <v>11.999999999999998</v>
      </c>
      <c r="N223" s="48"/>
      <c r="O223" s="48"/>
    </row>
    <row r="224" spans="2:15" s="34" customFormat="1" ht="23.25" customHeight="1" thickBot="1">
      <c r="B224" s="58">
        <v>170</v>
      </c>
      <c r="C224" s="24">
        <v>428</v>
      </c>
      <c r="D224" s="24" t="s">
        <v>391</v>
      </c>
      <c r="E224" s="24"/>
      <c r="F224" s="24"/>
      <c r="G224" s="24" t="s">
        <v>400</v>
      </c>
      <c r="H224" s="24"/>
      <c r="I224" s="36">
        <v>500000</v>
      </c>
      <c r="J224" s="36">
        <v>10000</v>
      </c>
      <c r="K224" s="25">
        <f t="shared" si="3"/>
        <v>510000</v>
      </c>
      <c r="L224" s="57">
        <v>612</v>
      </c>
      <c r="M224" s="57">
        <v>612</v>
      </c>
      <c r="N224" s="48"/>
      <c r="O224" s="48"/>
    </row>
    <row r="225" spans="2:15" s="34" customFormat="1" ht="23.25" customHeight="1" thickBot="1">
      <c r="B225" s="58">
        <v>171</v>
      </c>
      <c r="C225" s="24">
        <v>1277</v>
      </c>
      <c r="D225" s="24" t="s">
        <v>396</v>
      </c>
      <c r="E225" s="24"/>
      <c r="F225" s="24"/>
      <c r="G225" s="24" t="s">
        <v>401</v>
      </c>
      <c r="H225" s="24"/>
      <c r="I225" s="36" t="s">
        <v>448</v>
      </c>
      <c r="J225" s="36">
        <v>10000</v>
      </c>
      <c r="K225" s="25">
        <v>10000</v>
      </c>
      <c r="L225" s="57">
        <v>11.999999999999998</v>
      </c>
      <c r="M225" s="57">
        <v>11.999999999999998</v>
      </c>
      <c r="N225" s="48"/>
      <c r="O225" s="48"/>
    </row>
    <row r="226" spans="2:15" s="34" customFormat="1" ht="23.25" customHeight="1" thickBot="1">
      <c r="B226" s="58">
        <v>172</v>
      </c>
      <c r="C226" s="24">
        <v>1005</v>
      </c>
      <c r="D226" s="24" t="s">
        <v>402</v>
      </c>
      <c r="E226" s="24"/>
      <c r="F226" s="24"/>
      <c r="G226" s="24" t="s">
        <v>403</v>
      </c>
      <c r="H226" s="24"/>
      <c r="I226" s="36">
        <v>500000</v>
      </c>
      <c r="J226" s="36">
        <v>10000</v>
      </c>
      <c r="K226" s="25">
        <f t="shared" si="3"/>
        <v>510000</v>
      </c>
      <c r="L226" s="57">
        <v>612</v>
      </c>
      <c r="M226" s="57">
        <v>612</v>
      </c>
      <c r="N226" s="48"/>
      <c r="O226" s="48"/>
    </row>
    <row r="227" spans="2:15" s="34" customFormat="1" ht="23.25" customHeight="1" thickBot="1">
      <c r="B227" s="58">
        <v>173</v>
      </c>
      <c r="C227" s="24">
        <v>222</v>
      </c>
      <c r="D227" s="24" t="s">
        <v>343</v>
      </c>
      <c r="E227" s="24">
        <v>1800</v>
      </c>
      <c r="F227" s="24"/>
      <c r="G227" s="24" t="s">
        <v>404</v>
      </c>
      <c r="H227" s="24"/>
      <c r="I227" s="36">
        <v>550000</v>
      </c>
      <c r="J227" s="36">
        <v>10000</v>
      </c>
      <c r="K227" s="25">
        <f t="shared" si="3"/>
        <v>560000</v>
      </c>
      <c r="L227" s="57">
        <v>671.99999999999989</v>
      </c>
      <c r="M227" s="57">
        <v>671.99999999999989</v>
      </c>
      <c r="N227" s="48"/>
      <c r="O227" s="48"/>
    </row>
    <row r="228" spans="2:15" s="34" customFormat="1" ht="23.25" customHeight="1" thickBot="1">
      <c r="B228" s="58">
        <v>174</v>
      </c>
      <c r="C228" s="24" t="s">
        <v>9</v>
      </c>
      <c r="D228" s="24" t="s">
        <v>405</v>
      </c>
      <c r="E228" s="24"/>
      <c r="F228" s="24"/>
      <c r="G228" s="24" t="s">
        <v>406</v>
      </c>
      <c r="H228" s="24"/>
      <c r="I228" s="36">
        <v>6041.32</v>
      </c>
      <c r="J228" s="36">
        <v>1000</v>
      </c>
      <c r="K228" s="25">
        <f t="shared" si="3"/>
        <v>7041.32</v>
      </c>
      <c r="L228" s="57">
        <v>8.4499999999999993</v>
      </c>
      <c r="M228" s="57">
        <v>8.4499999999999993</v>
      </c>
      <c r="N228" s="48"/>
      <c r="O228" s="48"/>
    </row>
    <row r="229" spans="2:15" s="34" customFormat="1" ht="23.25" customHeight="1" thickBot="1">
      <c r="B229" s="58">
        <v>175</v>
      </c>
      <c r="C229" s="24" t="s">
        <v>9</v>
      </c>
      <c r="D229" s="24" t="s">
        <v>405</v>
      </c>
      <c r="E229" s="24"/>
      <c r="F229" s="24"/>
      <c r="G229" s="24" t="s">
        <v>407</v>
      </c>
      <c r="H229" s="24"/>
      <c r="I229" s="36">
        <v>73594.149999999994</v>
      </c>
      <c r="J229" s="36">
        <v>1000</v>
      </c>
      <c r="K229" s="25">
        <f t="shared" si="3"/>
        <v>74594.149999999994</v>
      </c>
      <c r="L229" s="57">
        <v>89.51</v>
      </c>
      <c r="M229" s="57">
        <v>89.51</v>
      </c>
      <c r="N229" s="48"/>
      <c r="O229" s="48"/>
    </row>
    <row r="230" spans="2:15" s="34" customFormat="1" ht="23.25" customHeight="1" thickBot="1">
      <c r="B230" s="58">
        <v>176</v>
      </c>
      <c r="C230" s="24" t="s">
        <v>9</v>
      </c>
      <c r="D230" s="24" t="s">
        <v>405</v>
      </c>
      <c r="E230" s="24">
        <v>100</v>
      </c>
      <c r="F230" s="24"/>
      <c r="G230" s="24" t="s">
        <v>408</v>
      </c>
      <c r="H230" s="24"/>
      <c r="I230" s="36">
        <v>18032.669999999998</v>
      </c>
      <c r="J230" s="36">
        <v>5000</v>
      </c>
      <c r="K230" s="25">
        <f t="shared" si="3"/>
        <v>23032.67</v>
      </c>
      <c r="L230" s="57">
        <v>27.64</v>
      </c>
      <c r="M230" s="57">
        <v>27.64</v>
      </c>
      <c r="N230" s="48"/>
      <c r="O230" s="48"/>
    </row>
    <row r="231" spans="2:15" s="34" customFormat="1" ht="23.25" customHeight="1" thickBot="1">
      <c r="B231" s="58">
        <v>177</v>
      </c>
      <c r="C231" s="24">
        <v>1610</v>
      </c>
      <c r="D231" s="24" t="s">
        <v>409</v>
      </c>
      <c r="E231" s="24"/>
      <c r="F231" s="24"/>
      <c r="G231" s="24" t="s">
        <v>410</v>
      </c>
      <c r="H231" s="24"/>
      <c r="I231" s="36">
        <v>1668107.4</v>
      </c>
      <c r="J231" s="36">
        <v>5000</v>
      </c>
      <c r="K231" s="25">
        <f t="shared" si="3"/>
        <v>1673107.4</v>
      </c>
      <c r="L231" s="57">
        <v>2007.73</v>
      </c>
      <c r="M231" s="57">
        <v>2007.73</v>
      </c>
      <c r="N231" s="48"/>
      <c r="O231" s="48"/>
    </row>
    <row r="232" spans="2:15" s="34" customFormat="1" ht="23.25" customHeight="1" thickBot="1">
      <c r="B232" s="58">
        <v>178</v>
      </c>
      <c r="C232" s="24" t="s">
        <v>411</v>
      </c>
      <c r="D232" s="24" t="s">
        <v>412</v>
      </c>
      <c r="E232" s="24">
        <v>4500</v>
      </c>
      <c r="F232" s="24" t="s">
        <v>413</v>
      </c>
      <c r="G232" s="24" t="s">
        <v>414</v>
      </c>
      <c r="H232" s="24"/>
      <c r="I232" s="36">
        <v>4437576.24</v>
      </c>
      <c r="J232" s="36">
        <v>10000</v>
      </c>
      <c r="K232" s="25">
        <f t="shared" si="3"/>
        <v>4447576.24</v>
      </c>
      <c r="L232" s="57">
        <v>5337.09</v>
      </c>
      <c r="M232" s="57">
        <v>5337.09</v>
      </c>
      <c r="N232" s="48"/>
      <c r="O232" s="48"/>
    </row>
    <row r="233" spans="2:15" s="34" customFormat="1" ht="23.25" customHeight="1" thickBot="1">
      <c r="B233" s="58">
        <v>179</v>
      </c>
      <c r="C233" s="24">
        <v>1202</v>
      </c>
      <c r="D233" s="24" t="s">
        <v>415</v>
      </c>
      <c r="E233" s="24">
        <v>2400</v>
      </c>
      <c r="F233" s="24" t="s">
        <v>416</v>
      </c>
      <c r="G233" s="24" t="s">
        <v>417</v>
      </c>
      <c r="H233" s="24"/>
      <c r="I233" s="36">
        <v>4600000</v>
      </c>
      <c r="J233" s="36">
        <v>100000</v>
      </c>
      <c r="K233" s="25">
        <f t="shared" si="3"/>
        <v>4700000</v>
      </c>
      <c r="L233" s="57">
        <v>5639.9999999999991</v>
      </c>
      <c r="M233" s="57">
        <v>5639.9999999999991</v>
      </c>
      <c r="N233" s="48"/>
      <c r="O233" s="48"/>
    </row>
    <row r="234" spans="2:15" ht="16.5" thickBot="1">
      <c r="B234" s="97" t="s">
        <v>105</v>
      </c>
      <c r="C234" s="98"/>
      <c r="D234" s="98"/>
      <c r="E234" s="98"/>
      <c r="F234" s="98"/>
      <c r="G234" s="98"/>
      <c r="H234" s="99"/>
      <c r="I234" s="22">
        <f>SUM(I4:I233)</f>
        <v>94372981.569999993</v>
      </c>
      <c r="J234" s="23"/>
      <c r="K234" s="23"/>
      <c r="L234" s="38"/>
      <c r="M234" s="39"/>
      <c r="N234" s="49"/>
      <c r="O234" s="49"/>
    </row>
    <row r="235" spans="2:15" ht="16.5" thickBot="1">
      <c r="B235" s="67" t="s">
        <v>106</v>
      </c>
      <c r="C235" s="68"/>
      <c r="D235" s="68"/>
      <c r="E235" s="68"/>
      <c r="F235" s="68"/>
      <c r="G235" s="68"/>
      <c r="H235" s="68"/>
      <c r="I235" s="18"/>
      <c r="J235" s="16">
        <f>SUM(J4:J233)</f>
        <v>4180000</v>
      </c>
      <c r="K235" s="17"/>
      <c r="L235" s="40"/>
      <c r="M235" s="40"/>
      <c r="N235" s="49"/>
      <c r="O235" s="49"/>
    </row>
    <row r="236" spans="2:15" ht="16.5" thickBot="1">
      <c r="B236" s="67" t="s">
        <v>107</v>
      </c>
      <c r="C236" s="68"/>
      <c r="D236" s="68"/>
      <c r="E236" s="68"/>
      <c r="F236" s="68"/>
      <c r="G236" s="68"/>
      <c r="H236" s="68"/>
      <c r="I236" s="19"/>
      <c r="J236" s="18"/>
      <c r="K236" s="16">
        <f>SUM(K4:K233)</f>
        <v>98552981.569999978</v>
      </c>
      <c r="L236" s="41"/>
      <c r="M236" s="41"/>
      <c r="N236" s="49"/>
      <c r="O236" s="49"/>
    </row>
    <row r="237" spans="2:15" ht="16.5" thickBot="1">
      <c r="B237" s="67" t="s">
        <v>161</v>
      </c>
      <c r="C237" s="68"/>
      <c r="D237" s="68"/>
      <c r="E237" s="68"/>
      <c r="F237" s="68"/>
      <c r="G237" s="68"/>
      <c r="H237" s="68"/>
      <c r="I237" s="19"/>
      <c r="J237" s="19"/>
      <c r="K237" s="29"/>
      <c r="L237" s="130">
        <f>SUM(L4:L233)</f>
        <v>118383.58</v>
      </c>
      <c r="M237" s="42"/>
      <c r="N237" s="49"/>
      <c r="O237" s="49"/>
    </row>
    <row r="238" spans="2:15" ht="16.5" thickBot="1">
      <c r="B238" s="67" t="s">
        <v>151</v>
      </c>
      <c r="C238" s="68"/>
      <c r="D238" s="68"/>
      <c r="E238" s="68"/>
      <c r="F238" s="68"/>
      <c r="G238" s="68"/>
      <c r="H238" s="68"/>
      <c r="I238" s="19"/>
      <c r="J238" s="19"/>
      <c r="K238" s="30"/>
      <c r="L238" s="42"/>
      <c r="M238" s="130">
        <f>SUM(M4:M233)</f>
        <v>118383.58</v>
      </c>
      <c r="N238" s="49"/>
      <c r="O238" s="49"/>
    </row>
    <row r="239" spans="2:15" ht="16.5" thickBot="1">
      <c r="B239" s="67" t="s">
        <v>162</v>
      </c>
      <c r="C239" s="68"/>
      <c r="D239" s="68"/>
      <c r="E239" s="68"/>
      <c r="F239" s="68"/>
      <c r="G239" s="68"/>
      <c r="H239" s="68"/>
      <c r="I239" s="19"/>
      <c r="J239" s="19"/>
      <c r="K239" s="19"/>
      <c r="L239" s="19"/>
      <c r="M239" s="18"/>
      <c r="N239" s="50">
        <f>SUM(N4:N233)</f>
        <v>0</v>
      </c>
      <c r="O239" s="49"/>
    </row>
    <row r="240" spans="2:15" ht="16.5" thickBot="1">
      <c r="B240" s="83" t="s">
        <v>152</v>
      </c>
      <c r="C240" s="83"/>
      <c r="D240" s="83"/>
      <c r="E240" s="83"/>
      <c r="F240" s="83"/>
      <c r="G240" s="83"/>
      <c r="H240" s="67"/>
      <c r="I240" s="26"/>
      <c r="J240" s="26"/>
      <c r="K240" s="26"/>
      <c r="L240" s="26"/>
      <c r="M240" s="26"/>
      <c r="N240" s="51"/>
      <c r="O240" s="52">
        <f>SUM(O4:O233)</f>
        <v>0</v>
      </c>
    </row>
    <row r="241" spans="2:15" ht="16.5" thickBot="1">
      <c r="B241" s="83" t="s">
        <v>163</v>
      </c>
      <c r="C241" s="83"/>
      <c r="D241" s="83"/>
      <c r="E241" s="83"/>
      <c r="F241" s="83"/>
      <c r="G241" s="83"/>
      <c r="H241" s="67"/>
      <c r="I241" s="27"/>
      <c r="J241" s="27"/>
      <c r="K241" s="27"/>
      <c r="L241" s="27"/>
      <c r="M241" s="27"/>
      <c r="N241" s="95">
        <f>N239+O240</f>
        <v>0</v>
      </c>
      <c r="O241" s="96"/>
    </row>
    <row r="243" spans="2:15">
      <c r="L243" s="37"/>
      <c r="M243" s="37"/>
    </row>
  </sheetData>
  <mergeCells count="262">
    <mergeCell ref="B4:B7"/>
    <mergeCell ref="C4:C7"/>
    <mergeCell ref="E4:E7"/>
    <mergeCell ref="H4:H7"/>
    <mergeCell ref="I4:I7"/>
    <mergeCell ref="J4:J7"/>
    <mergeCell ref="B14:B16"/>
    <mergeCell ref="C14:C16"/>
    <mergeCell ref="G14:G16"/>
    <mergeCell ref="H14:H16"/>
    <mergeCell ref="I14:I16"/>
    <mergeCell ref="J14:J16"/>
    <mergeCell ref="J8:J10"/>
    <mergeCell ref="B11:B13"/>
    <mergeCell ref="C11:C13"/>
    <mergeCell ref="G11:G13"/>
    <mergeCell ref="H11:H13"/>
    <mergeCell ref="I11:I13"/>
    <mergeCell ref="J11:J13"/>
    <mergeCell ref="B8:B10"/>
    <mergeCell ref="C8:C10"/>
    <mergeCell ref="E8:E10"/>
    <mergeCell ref="G8:G10"/>
    <mergeCell ref="H8:H10"/>
    <mergeCell ref="J21:J23"/>
    <mergeCell ref="B24:B27"/>
    <mergeCell ref="C24:C27"/>
    <mergeCell ref="F24:F27"/>
    <mergeCell ref="H24:H27"/>
    <mergeCell ref="I24:I27"/>
    <mergeCell ref="J24:J27"/>
    <mergeCell ref="B17:B20"/>
    <mergeCell ref="C17:C20"/>
    <mergeCell ref="H17:H20"/>
    <mergeCell ref="I17:I20"/>
    <mergeCell ref="J17:J20"/>
    <mergeCell ref="B21:B23"/>
    <mergeCell ref="C21:C23"/>
    <mergeCell ref="D21:D23"/>
    <mergeCell ref="G21:G23"/>
    <mergeCell ref="H21:H23"/>
    <mergeCell ref="F21:F23"/>
    <mergeCell ref="D24:D27"/>
    <mergeCell ref="G24:G27"/>
    <mergeCell ref="B33:B34"/>
    <mergeCell ref="C33:C34"/>
    <mergeCell ref="E33:E34"/>
    <mergeCell ref="F33:F34"/>
    <mergeCell ref="G33:G34"/>
    <mergeCell ref="H33:H34"/>
    <mergeCell ref="I33:I34"/>
    <mergeCell ref="J33:J34"/>
    <mergeCell ref="B28:B32"/>
    <mergeCell ref="C28:C32"/>
    <mergeCell ref="F28:F32"/>
    <mergeCell ref="G28:G32"/>
    <mergeCell ref="H28:H32"/>
    <mergeCell ref="I28:I32"/>
    <mergeCell ref="D28:D32"/>
    <mergeCell ref="E29:E31"/>
    <mergeCell ref="D33:D34"/>
    <mergeCell ref="B44:B46"/>
    <mergeCell ref="C44:C46"/>
    <mergeCell ref="H44:H46"/>
    <mergeCell ref="I44:I46"/>
    <mergeCell ref="J44:J46"/>
    <mergeCell ref="E45:E46"/>
    <mergeCell ref="G45:G46"/>
    <mergeCell ref="I35:I38"/>
    <mergeCell ref="J35:J38"/>
    <mergeCell ref="B39:B43"/>
    <mergeCell ref="C39:C43"/>
    <mergeCell ref="D39:D43"/>
    <mergeCell ref="F39:F43"/>
    <mergeCell ref="H39:H43"/>
    <mergeCell ref="I39:I43"/>
    <mergeCell ref="J39:J43"/>
    <mergeCell ref="B35:B38"/>
    <mergeCell ref="C35:C38"/>
    <mergeCell ref="D35:D38"/>
    <mergeCell ref="F35:F38"/>
    <mergeCell ref="G35:G38"/>
    <mergeCell ref="H35:H38"/>
    <mergeCell ref="D44:D46"/>
    <mergeCell ref="F44:F46"/>
    <mergeCell ref="B47:B50"/>
    <mergeCell ref="C47:C50"/>
    <mergeCell ref="H47:H50"/>
    <mergeCell ref="I47:I50"/>
    <mergeCell ref="J47:J50"/>
    <mergeCell ref="B51:B59"/>
    <mergeCell ref="C51:C59"/>
    <mergeCell ref="D51:D59"/>
    <mergeCell ref="F51:F59"/>
    <mergeCell ref="G51:G59"/>
    <mergeCell ref="H51:H59"/>
    <mergeCell ref="I51:I59"/>
    <mergeCell ref="J51:J59"/>
    <mergeCell ref="D47:D50"/>
    <mergeCell ref="F47:F50"/>
    <mergeCell ref="G47:G50"/>
    <mergeCell ref="B62:B64"/>
    <mergeCell ref="C62:C64"/>
    <mergeCell ref="E62:E64"/>
    <mergeCell ref="G62:G64"/>
    <mergeCell ref="H62:H64"/>
    <mergeCell ref="I62:I64"/>
    <mergeCell ref="J62:J64"/>
    <mergeCell ref="J65:J67"/>
    <mergeCell ref="B69:B71"/>
    <mergeCell ref="C69:C71"/>
    <mergeCell ref="D69:D71"/>
    <mergeCell ref="E69:E71"/>
    <mergeCell ref="G69:G71"/>
    <mergeCell ref="H69:H71"/>
    <mergeCell ref="I69:I71"/>
    <mergeCell ref="J69:J71"/>
    <mergeCell ref="B65:B67"/>
    <mergeCell ref="C65:C67"/>
    <mergeCell ref="E65:E67"/>
    <mergeCell ref="G65:G67"/>
    <mergeCell ref="H65:H67"/>
    <mergeCell ref="I65:I67"/>
    <mergeCell ref="D62:D64"/>
    <mergeCell ref="F62:F64"/>
    <mergeCell ref="C75:C76"/>
    <mergeCell ref="N4:N7"/>
    <mergeCell ref="N8:N10"/>
    <mergeCell ref="N11:N13"/>
    <mergeCell ref="N14:N16"/>
    <mergeCell ref="N17:N20"/>
    <mergeCell ref="N21:N23"/>
    <mergeCell ref="N24:N27"/>
    <mergeCell ref="N28:N32"/>
    <mergeCell ref="N33:N34"/>
    <mergeCell ref="K28:K32"/>
    <mergeCell ref="K33:K34"/>
    <mergeCell ref="K35:K38"/>
    <mergeCell ref="K39:K43"/>
    <mergeCell ref="K44:K46"/>
    <mergeCell ref="K4:K7"/>
    <mergeCell ref="K8:K10"/>
    <mergeCell ref="K11:K13"/>
    <mergeCell ref="K14:K16"/>
    <mergeCell ref="K17:K20"/>
    <mergeCell ref="K21:K23"/>
    <mergeCell ref="J28:J32"/>
    <mergeCell ref="I8:I10"/>
    <mergeCell ref="I21:I23"/>
    <mergeCell ref="B236:H236"/>
    <mergeCell ref="B239:H239"/>
    <mergeCell ref="B235:H235"/>
    <mergeCell ref="B234:H234"/>
    <mergeCell ref="N65:N67"/>
    <mergeCell ref="N69:N71"/>
    <mergeCell ref="N72:N74"/>
    <mergeCell ref="N75:N76"/>
    <mergeCell ref="N35:N38"/>
    <mergeCell ref="N39:N43"/>
    <mergeCell ref="N44:N46"/>
    <mergeCell ref="N47:N50"/>
    <mergeCell ref="N51:N59"/>
    <mergeCell ref="N62:N64"/>
    <mergeCell ref="K75:K76"/>
    <mergeCell ref="K47:K50"/>
    <mergeCell ref="K51:K59"/>
    <mergeCell ref="K62:K64"/>
    <mergeCell ref="K65:K67"/>
    <mergeCell ref="K69:K71"/>
    <mergeCell ref="K72:K74"/>
    <mergeCell ref="I72:I74"/>
    <mergeCell ref="J72:J74"/>
    <mergeCell ref="B75:B76"/>
    <mergeCell ref="K24:K27"/>
    <mergeCell ref="B240:H240"/>
    <mergeCell ref="B241:H241"/>
    <mergeCell ref="O4:O7"/>
    <mergeCell ref="O8:O10"/>
    <mergeCell ref="O11:O13"/>
    <mergeCell ref="O14:O16"/>
    <mergeCell ref="O17:O20"/>
    <mergeCell ref="O21:O23"/>
    <mergeCell ref="O24:O27"/>
    <mergeCell ref="O28:O32"/>
    <mergeCell ref="O33:O34"/>
    <mergeCell ref="O35:O38"/>
    <mergeCell ref="O39:O43"/>
    <mergeCell ref="O44:O46"/>
    <mergeCell ref="O47:O50"/>
    <mergeCell ref="O51:O59"/>
    <mergeCell ref="O62:O64"/>
    <mergeCell ref="O65:O67"/>
    <mergeCell ref="O69:O71"/>
    <mergeCell ref="O72:O74"/>
    <mergeCell ref="O75:O76"/>
    <mergeCell ref="N241:O241"/>
    <mergeCell ref="D8:D10"/>
    <mergeCell ref="D4:D7"/>
    <mergeCell ref="F4:F7"/>
    <mergeCell ref="G4:G7"/>
    <mergeCell ref="F8:F10"/>
    <mergeCell ref="D11:D13"/>
    <mergeCell ref="F11:F13"/>
    <mergeCell ref="D14:D16"/>
    <mergeCell ref="F14:F16"/>
    <mergeCell ref="D17:D20"/>
    <mergeCell ref="F17:F20"/>
    <mergeCell ref="G17:G20"/>
    <mergeCell ref="M4:M7"/>
    <mergeCell ref="L8:L10"/>
    <mergeCell ref="M8:M10"/>
    <mergeCell ref="L11:L13"/>
    <mergeCell ref="M11:M13"/>
    <mergeCell ref="L14:L16"/>
    <mergeCell ref="M14:M16"/>
    <mergeCell ref="L17:L20"/>
    <mergeCell ref="M17:M20"/>
    <mergeCell ref="L4:L7"/>
    <mergeCell ref="M21:M23"/>
    <mergeCell ref="L24:L27"/>
    <mergeCell ref="M24:M27"/>
    <mergeCell ref="L28:L32"/>
    <mergeCell ref="M28:M32"/>
    <mergeCell ref="L33:L34"/>
    <mergeCell ref="M33:M34"/>
    <mergeCell ref="L35:L38"/>
    <mergeCell ref="M35:M38"/>
    <mergeCell ref="L21:L23"/>
    <mergeCell ref="M39:M43"/>
    <mergeCell ref="L44:L46"/>
    <mergeCell ref="M44:M46"/>
    <mergeCell ref="L47:L50"/>
    <mergeCell ref="M47:M50"/>
    <mergeCell ref="L51:L59"/>
    <mergeCell ref="M51:M59"/>
    <mergeCell ref="L62:L64"/>
    <mergeCell ref="M62:M64"/>
    <mergeCell ref="L39:L43"/>
    <mergeCell ref="M65:M67"/>
    <mergeCell ref="L69:L71"/>
    <mergeCell ref="M69:M71"/>
    <mergeCell ref="L72:L74"/>
    <mergeCell ref="M72:M74"/>
    <mergeCell ref="L75:L76"/>
    <mergeCell ref="M75:M76"/>
    <mergeCell ref="B237:H237"/>
    <mergeCell ref="B238:H238"/>
    <mergeCell ref="D75:D76"/>
    <mergeCell ref="E75:E76"/>
    <mergeCell ref="G75:G76"/>
    <mergeCell ref="H75:H76"/>
    <mergeCell ref="I75:I76"/>
    <mergeCell ref="J75:J76"/>
    <mergeCell ref="B72:B74"/>
    <mergeCell ref="C72:C74"/>
    <mergeCell ref="D72:D74"/>
    <mergeCell ref="E72:E74"/>
    <mergeCell ref="G72:G74"/>
    <mergeCell ref="H72:H74"/>
    <mergeCell ref="D65:D67"/>
    <mergeCell ref="F65:F67"/>
    <mergeCell ref="L65:L67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Αγγελόπουλος Βασίλης</dc:creator>
  <cp:lastModifiedBy>georgegaraz@yahoo.gr</cp:lastModifiedBy>
  <cp:lastPrinted>2015-10-16T10:49:35Z</cp:lastPrinted>
  <dcterms:created xsi:type="dcterms:W3CDTF">2014-11-02T21:28:29Z</dcterms:created>
  <dcterms:modified xsi:type="dcterms:W3CDTF">2023-09-29T01:57:47Z</dcterms:modified>
</cp:coreProperties>
</file>